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6D4AA2A4-32D2-4332-9A37-87F24E16635A}" xr6:coauthVersionLast="36" xr6:coauthVersionMax="36" xr10:uidLastSave="{00000000-0000-0000-0000-000000000000}"/>
  <bookViews>
    <workbookView xWindow="0" yWindow="0" windowWidth="22260" windowHeight="12216" xr2:uid="{00000000-000D-0000-FFFF-FFFF00000000}"/>
  </bookViews>
  <sheets>
    <sheet name="①パソコンで適格請求書として作成いただく場合" sheetId="2" r:id="rId1"/>
  </sheets>
  <definedNames>
    <definedName name="_xlnm.Print_Area" localSheetId="0">①パソコンで適格請求書として作成いただく場合!$B$1:$AF$47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A15" i="2"/>
  <c r="A18" i="2" l="1"/>
  <c r="A17" i="2"/>
  <c r="A16" i="2"/>
  <c r="AD22" i="2" l="1"/>
  <c r="Z36" i="2"/>
  <c r="A36" i="2"/>
  <c r="Z35" i="2"/>
  <c r="A35" i="2"/>
  <c r="Z34" i="2"/>
  <c r="A34" i="2"/>
  <c r="Z33" i="2"/>
  <c r="A33" i="2"/>
  <c r="Z32" i="2"/>
  <c r="A32" i="2"/>
  <c r="Z31" i="2"/>
  <c r="A31" i="2"/>
  <c r="Z30" i="2"/>
  <c r="A30" i="2"/>
  <c r="Z29" i="2"/>
  <c r="A29" i="2"/>
  <c r="Z28" i="2"/>
  <c r="A28" i="2"/>
  <c r="Z27" i="2"/>
  <c r="A27" i="2"/>
  <c r="F18" i="2"/>
  <c r="N18" i="2" s="1"/>
  <c r="F15" i="2"/>
  <c r="F17" i="2" l="1"/>
  <c r="N17" i="2" s="1"/>
  <c r="F16" i="2"/>
  <c r="J16" i="2" s="1"/>
  <c r="N16" i="2" s="1"/>
  <c r="J15" i="2"/>
  <c r="N15" i="2" s="1"/>
  <c r="G11" i="2" l="1"/>
</calcChain>
</file>

<file path=xl/sharedStrings.xml><?xml version="1.0" encoding="utf-8"?>
<sst xmlns="http://schemas.openxmlformats.org/spreadsheetml/2006/main" count="111" uniqueCount="86">
  <si>
    <t>税抜金額</t>
    <rPh sb="0" eb="2">
      <t>ゼイヌキ</t>
    </rPh>
    <rPh sb="2" eb="4">
      <t>キンガク</t>
    </rPh>
    <phoneticPr fontId="3"/>
  </si>
  <si>
    <t>消費税額</t>
    <rPh sb="0" eb="4">
      <t>ショウヒゼイガク</t>
    </rPh>
    <phoneticPr fontId="3"/>
  </si>
  <si>
    <t>税込金額</t>
    <rPh sb="0" eb="2">
      <t>ゼイコミ</t>
    </rPh>
    <rPh sb="2" eb="4">
      <t>キンガク</t>
    </rPh>
    <phoneticPr fontId="3"/>
  </si>
  <si>
    <t>担当部署/担当者</t>
    <rPh sb="0" eb="2">
      <t>タントウ</t>
    </rPh>
    <rPh sb="2" eb="4">
      <t>ブショ</t>
    </rPh>
    <rPh sb="5" eb="8">
      <t>タントウシャ</t>
    </rPh>
    <phoneticPr fontId="3"/>
  </si>
  <si>
    <t>金融機関名</t>
    <rPh sb="0" eb="5">
      <t>キンユウキカンメイ</t>
    </rPh>
    <phoneticPr fontId="3"/>
  </si>
  <si>
    <t>①工事請負契約等により契約金額が定まっている取引</t>
    <rPh sb="1" eb="5">
      <t>コウジウケオイ</t>
    </rPh>
    <rPh sb="5" eb="7">
      <t>ケイヤク</t>
    </rPh>
    <rPh sb="7" eb="8">
      <t>トウ</t>
    </rPh>
    <rPh sb="11" eb="13">
      <t>ケイヤク</t>
    </rPh>
    <rPh sb="13" eb="15">
      <t>キンガク</t>
    </rPh>
    <rPh sb="16" eb="17">
      <t>サダ</t>
    </rPh>
    <rPh sb="22" eb="24">
      <t>トリヒキ</t>
    </rPh>
    <phoneticPr fontId="3"/>
  </si>
  <si>
    <t>契約内容</t>
    <rPh sb="0" eb="4">
      <t>ケイヤクナイヨウ</t>
    </rPh>
    <phoneticPr fontId="3"/>
  </si>
  <si>
    <t>前回までの請求金額</t>
    <rPh sb="0" eb="2">
      <t>ゼンカイ</t>
    </rPh>
    <rPh sb="5" eb="9">
      <t>セイキュウキンガク</t>
    </rPh>
    <phoneticPr fontId="3"/>
  </si>
  <si>
    <t>今回請求金額</t>
    <rPh sb="0" eb="2">
      <t>コンカイ</t>
    </rPh>
    <rPh sb="2" eb="6">
      <t>セイキュウキンガク</t>
    </rPh>
    <phoneticPr fontId="3"/>
  </si>
  <si>
    <t>残額</t>
    <rPh sb="0" eb="2">
      <t>ザンガク</t>
    </rPh>
    <phoneticPr fontId="3"/>
  </si>
  <si>
    <t>%</t>
    <phoneticPr fontId="3"/>
  </si>
  <si>
    <t>取引日付</t>
    <rPh sb="0" eb="4">
      <t>トリヒキヒヅケ</t>
    </rPh>
    <phoneticPr fontId="3"/>
  </si>
  <si>
    <t>品名・内容</t>
    <rPh sb="0" eb="2">
      <t>ヒンメイ</t>
    </rPh>
    <rPh sb="3" eb="5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</si>
  <si>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</si>
  <si>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</si>
  <si>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</si>
  <si>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税率別内訳集計（インボイス制度対応）</t>
    <rPh sb="0" eb="2">
      <t>ゼイリツ</t>
    </rPh>
    <rPh sb="2" eb="3">
      <t>ベツ</t>
    </rPh>
    <rPh sb="3" eb="5">
      <t>ウチワケ</t>
    </rPh>
    <rPh sb="5" eb="7">
      <t>シュウケイ</t>
    </rPh>
    <rPh sb="13" eb="15">
      <t>セイド</t>
    </rPh>
    <rPh sb="15" eb="17">
      <t>タイオウ</t>
    </rPh>
    <phoneticPr fontId="3"/>
  </si>
  <si>
    <t>円</t>
    <rPh sb="0" eb="1">
      <t>エン</t>
    </rPh>
    <phoneticPr fontId="3"/>
  </si>
  <si>
    <t>今回請求金額
(税込)</t>
    <rPh sb="0" eb="2">
      <t>コンカイ</t>
    </rPh>
    <rPh sb="2" eb="6">
      <t>セイキュウキンガク</t>
    </rPh>
    <rPh sb="8" eb="10">
      <t>ゼイコミ</t>
    </rPh>
    <phoneticPr fontId="3"/>
  </si>
  <si>
    <t>T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</si>
  <si>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</si>
  <si>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</si>
  <si>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〒</t>
    <phoneticPr fontId="3"/>
  </si>
  <si>
    <t>請求締め日</t>
    <rPh sb="0" eb="2">
      <t>セイキュウ</t>
    </rPh>
    <rPh sb="2" eb="3">
      <t>シ</t>
    </rPh>
    <rPh sb="4" eb="5">
      <t>ビ</t>
    </rPh>
    <phoneticPr fontId="3"/>
  </si>
  <si>
    <t>発行者情報</t>
    <rPh sb="0" eb="2">
      <t>ハッコウ</t>
    </rPh>
    <rPh sb="2" eb="3">
      <t>シャ</t>
    </rPh>
    <rPh sb="3" eb="5">
      <t>ジョウホウ</t>
    </rPh>
    <phoneticPr fontId="3"/>
  </si>
  <si>
    <t>/</t>
    <phoneticPr fontId="3"/>
  </si>
  <si>
    <t>標準</t>
    <rPh sb="0" eb="2">
      <t>ヒョウジュン</t>
    </rPh>
    <phoneticPr fontId="3"/>
  </si>
  <si>
    <t>軽減</t>
    <rPh sb="0" eb="2">
      <t>ケイゲン</t>
    </rPh>
    <phoneticPr fontId="3"/>
  </si>
  <si>
    <t>非課税</t>
    <rPh sb="0" eb="3">
      <t>ヒカゼイ</t>
    </rPh>
    <phoneticPr fontId="3"/>
  </si>
  <si>
    <t>対象外</t>
    <rPh sb="0" eb="3">
      <t>タイショウガイ</t>
    </rPh>
    <phoneticPr fontId="3"/>
  </si>
  <si>
    <t>口座名義（カナ）</t>
    <rPh sb="0" eb="2">
      <t>コウザ</t>
    </rPh>
    <rPh sb="2" eb="4">
      <t>メイギ</t>
    </rPh>
    <phoneticPr fontId="3"/>
  </si>
  <si>
    <t>預金種別
（どちらかに ○ ）</t>
    <rPh sb="0" eb="4">
      <t>ヨキンシュベツ</t>
    </rPh>
    <phoneticPr fontId="3"/>
  </si>
  <si>
    <t>支   店   名</t>
    <rPh sb="0" eb="1">
      <t>シ</t>
    </rPh>
    <rPh sb="4" eb="5">
      <t>ミセ</t>
    </rPh>
    <rPh sb="8" eb="9">
      <t>メイ</t>
    </rPh>
    <phoneticPr fontId="3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</si>
  <si>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3"/>
  </si>
  <si>
    <t>事業者名
(社名/氏名)</t>
    <rPh sb="0" eb="3">
      <t>ジギョウシャ</t>
    </rPh>
    <rPh sb="3" eb="4">
      <t>メイ</t>
    </rPh>
    <rPh sb="6" eb="8">
      <t>シャメイ</t>
    </rPh>
    <rPh sb="9" eb="11">
      <t>シメイ</t>
    </rPh>
    <phoneticPr fontId="3"/>
  </si>
  <si>
    <t>金額
（数量×単価による）</t>
    <rPh sb="0" eb="2">
      <t>キンガク</t>
    </rPh>
    <rPh sb="4" eb="6">
      <t>スウリョウ</t>
    </rPh>
    <rPh sb="7" eb="9">
      <t>タンカ</t>
    </rPh>
    <phoneticPr fontId="3"/>
  </si>
  <si>
    <t>　　　　　普通　　　　　・　　　　　当座</t>
    <rPh sb="5" eb="7">
      <t>フツウ</t>
    </rPh>
    <rPh sb="18" eb="20">
      <t>トウザ</t>
    </rPh>
    <phoneticPr fontId="3"/>
  </si>
  <si>
    <t>特記事項など通信欄</t>
    <rPh sb="0" eb="2">
      <t>トッキ</t>
    </rPh>
    <rPh sb="2" eb="4">
      <t>ジコウ</t>
    </rPh>
    <rPh sb="6" eb="9">
      <t>ツウシンラン</t>
    </rPh>
    <phoneticPr fontId="3"/>
  </si>
  <si>
    <t>仕訳コード</t>
    <rPh sb="0" eb="2">
      <t>シワケ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</si>
  <si>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</si>
  <si>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株式会社WIND-SMILE</t>
    <rPh sb="0" eb="4">
      <t>カブシキガイシャ</t>
    </rPh>
    <phoneticPr fontId="3"/>
  </si>
  <si>
    <t>契約金額</t>
    <rPh sb="0" eb="2">
      <t>ケイヤク</t>
    </rPh>
    <rPh sb="2" eb="4">
      <t>キンガク</t>
    </rPh>
    <phoneticPr fontId="3"/>
  </si>
  <si>
    <t>↓集計用</t>
    <rPh sb="1" eb="4">
      <t>シュウケイヨウ</t>
    </rPh>
    <phoneticPr fontId="3"/>
  </si>
  <si>
    <t>②資材・備品や付帯費用、立替金の実費精算等(①に該当しない取引)</t>
    <rPh sb="1" eb="3">
      <t>シザイ</t>
    </rPh>
    <rPh sb="4" eb="6">
      <t>ビヒン</t>
    </rPh>
    <rPh sb="7" eb="11">
      <t>フタイヒヨウ</t>
    </rPh>
    <rPh sb="12" eb="14">
      <t>タテカエ</t>
    </rPh>
    <rPh sb="14" eb="15">
      <t>キン</t>
    </rPh>
    <rPh sb="16" eb="18">
      <t>ジッピ</t>
    </rPh>
    <rPh sb="18" eb="20">
      <t>セイサン</t>
    </rPh>
    <rPh sb="20" eb="21">
      <t>トウ</t>
    </rPh>
    <rPh sb="24" eb="26">
      <t>ガイトウ</t>
    </rPh>
    <rPh sb="29" eb="31">
      <t>トリヒキ</t>
    </rPh>
    <phoneticPr fontId="3"/>
  </si>
  <si>
    <t>日</t>
    <rPh sb="0" eb="1">
      <t>ヒ</t>
    </rPh>
    <phoneticPr fontId="3"/>
  </si>
  <si>
    <t>月/日</t>
    <rPh sb="0" eb="1">
      <t>ツキ</t>
    </rPh>
    <rPh sb="2" eb="3">
      <t>ヒ</t>
    </rPh>
    <phoneticPr fontId="3"/>
  </si>
  <si>
    <t>御中</t>
    <rPh sb="0" eb="2">
      <t>オンチュウ</t>
    </rPh>
    <phoneticPr fontId="3"/>
  </si>
  <si>
    <t>適用税率選択用リスト</t>
    <rPh sb="2" eb="4">
      <t>ゼイリツ</t>
    </rPh>
    <rPh sb="4" eb="6">
      <t>センタク</t>
    </rPh>
    <rPh sb="6" eb="7">
      <t>ヨウ</t>
    </rPh>
    <phoneticPr fontId="3"/>
  </si>
  <si>
    <t>適用税率</t>
    <rPh sb="2" eb="4">
      <t>ゼイリツ</t>
    </rPh>
    <phoneticPr fontId="3"/>
  </si>
  <si>
    <t>←適格請求書発行事業者登録済みの場合のみ。</t>
    <rPh sb="1" eb="6">
      <t>テキカクセイキュウショ</t>
    </rPh>
    <rPh sb="6" eb="8">
      <t>ハッコウ</t>
    </rPh>
    <rPh sb="8" eb="11">
      <t>ジギョウシャ</t>
    </rPh>
    <rPh sb="11" eb="13">
      <t>トウロク</t>
    </rPh>
    <rPh sb="13" eb="14">
      <t>ズ</t>
    </rPh>
    <rPh sb="16" eb="18">
      <t>バアイ</t>
    </rPh>
    <phoneticPr fontId="3"/>
  </si>
  <si>
    <t>リスト選択</t>
    <rPh sb="3" eb="5">
      <t>センタク</t>
    </rPh>
    <phoneticPr fontId="3"/>
  </si>
  <si>
    <t>標準10%</t>
    <rPh sb="0" eb="2">
      <t>ヒョウジュン</t>
    </rPh>
    <phoneticPr fontId="3"/>
  </si>
  <si>
    <t>軽減8%</t>
    <rPh sb="0" eb="2">
      <t>ケイゲン</t>
    </rPh>
    <phoneticPr fontId="3"/>
  </si>
  <si>
    <t>備考</t>
    <rPh sb="0" eb="2">
      <t>ビコウ</t>
    </rPh>
    <phoneticPr fontId="3"/>
  </si>
  <si>
    <t>軽減税率適用対象取引はこちらです。
主には食料品。</t>
    <rPh sb="0" eb="2">
      <t>ケイゲン</t>
    </rPh>
    <rPh sb="2" eb="4">
      <t>ゼイリツ</t>
    </rPh>
    <rPh sb="4" eb="6">
      <t>テキヨウ</t>
    </rPh>
    <rPh sb="6" eb="8">
      <t>タイショウ</t>
    </rPh>
    <rPh sb="8" eb="10">
      <t>トリヒキ</t>
    </rPh>
    <rPh sb="18" eb="19">
      <t>オモ</t>
    </rPh>
    <rPh sb="21" eb="24">
      <t>ショクリョウヒン</t>
    </rPh>
    <phoneticPr fontId="3"/>
  </si>
  <si>
    <t>土地の賃料など消費税非課税となる取引。</t>
    <rPh sb="0" eb="2">
      <t>トチ</t>
    </rPh>
    <rPh sb="3" eb="5">
      <t>チンリョウ</t>
    </rPh>
    <rPh sb="7" eb="10">
      <t>ショウヒゼイ</t>
    </rPh>
    <rPh sb="10" eb="13">
      <t>ヒカゼイ</t>
    </rPh>
    <rPh sb="16" eb="18">
      <t>トリヒキ</t>
    </rPh>
    <phoneticPr fontId="3"/>
  </si>
  <si>
    <t>税区分・税率</t>
    <rPh sb="0" eb="3">
      <t>ゼイクブン</t>
    </rPh>
    <rPh sb="4" eb="6">
      <t>ゼイリツ</t>
    </rPh>
    <phoneticPr fontId="3"/>
  </si>
  <si>
    <t>立替金の実費精算など。</t>
    <rPh sb="0" eb="3">
      <t>タテカエキン</t>
    </rPh>
    <rPh sb="4" eb="6">
      <t>ジッピ</t>
    </rPh>
    <rPh sb="6" eb="8">
      <t>セイサン</t>
    </rPh>
    <phoneticPr fontId="3"/>
  </si>
  <si>
    <t>←この請求内容の区切りとなる最終日。</t>
    <rPh sb="3" eb="7">
      <t>セイキュウナイヨウ</t>
    </rPh>
    <rPh sb="8" eb="10">
      <t>クギ</t>
    </rPh>
    <rPh sb="14" eb="17">
      <t>サイシュウビ</t>
    </rPh>
    <phoneticPr fontId="3"/>
  </si>
  <si>
    <t>←この請求書を作成した日付。</t>
    <rPh sb="3" eb="6">
      <t>セイキュウショ</t>
    </rPh>
    <rPh sb="7" eb="9">
      <t>サクセイ</t>
    </rPh>
    <rPh sb="11" eb="13">
      <t>ヒヅケ</t>
    </rPh>
    <phoneticPr fontId="3"/>
  </si>
  <si>
    <t>←請求内容の問い合わせ先。</t>
    <rPh sb="1" eb="3">
      <t>セイキュウ</t>
    </rPh>
    <rPh sb="3" eb="5">
      <t>ナイヨウ</t>
    </rPh>
    <rPh sb="6" eb="7">
      <t>ト</t>
    </rPh>
    <rPh sb="8" eb="9">
      <t>ア</t>
    </rPh>
    <rPh sb="11" eb="12">
      <t>サキ</t>
    </rPh>
    <phoneticPr fontId="3"/>
  </si>
  <si>
    <r>
      <rPr>
        <sz val="12"/>
        <color theme="1"/>
        <rFont val="BIZ UDPゴシック"/>
        <family val="3"/>
        <charset val="128"/>
      </rPr>
      <t>登録番号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(インボイス制度対応)</t>
    </r>
    <rPh sb="0" eb="2">
      <t>トウロク</t>
    </rPh>
    <rPh sb="2" eb="4">
      <t>バンゴウ</t>
    </rPh>
    <rPh sb="11" eb="13">
      <t>セイド</t>
    </rPh>
    <rPh sb="13" eb="15">
      <t>タイオウ</t>
    </rPh>
    <phoneticPr fontId="3"/>
  </si>
  <si>
    <t>案件(工事)番号</t>
    <rPh sb="0" eb="2">
      <t>アンケン</t>
    </rPh>
    <rPh sb="3" eb="5">
      <t>コウジ</t>
    </rPh>
    <rPh sb="6" eb="8">
      <t>バンゴウ</t>
    </rPh>
    <phoneticPr fontId="3"/>
  </si>
  <si>
    <r>
      <t>●ご請求書は原則、</t>
    </r>
    <r>
      <rPr>
        <b/>
        <sz val="11"/>
        <color theme="1"/>
        <rFont val="BIZ UDPゴシック"/>
        <family val="3"/>
        <charset val="128"/>
      </rPr>
      <t>毎月末日締め切りで翌月第3営業日(土・日・祝日を除いた3日目)まで</t>
    </r>
    <r>
      <rPr>
        <sz val="11"/>
        <color theme="1"/>
        <rFont val="BIZ UDPゴシック"/>
        <family val="3"/>
        <charset val="128"/>
      </rPr>
      <t>に弊社担当者にご提出くださいますようお願い致します。</t>
    </r>
    <rPh sb="2" eb="5">
      <t>セイキュウショ</t>
    </rPh>
    <rPh sb="6" eb="8">
      <t>ゲンソク</t>
    </rPh>
    <rPh sb="9" eb="11">
      <t>マイツキ</t>
    </rPh>
    <rPh sb="11" eb="13">
      <t>マツジツ</t>
    </rPh>
    <rPh sb="13" eb="14">
      <t>シ</t>
    </rPh>
    <rPh sb="15" eb="16">
      <t>キ</t>
    </rPh>
    <rPh sb="18" eb="19">
      <t>ヨク</t>
    </rPh>
    <rPh sb="19" eb="20">
      <t>ゲツ</t>
    </rPh>
    <rPh sb="20" eb="21">
      <t>ダイ</t>
    </rPh>
    <rPh sb="22" eb="25">
      <t>エイギョウビ</t>
    </rPh>
    <rPh sb="26" eb="27">
      <t>ド</t>
    </rPh>
    <rPh sb="28" eb="29">
      <t>ニチ</t>
    </rPh>
    <rPh sb="30" eb="32">
      <t>シュクジツ</t>
    </rPh>
    <rPh sb="33" eb="34">
      <t>ノゾ</t>
    </rPh>
    <rPh sb="37" eb="38">
      <t>ニチ</t>
    </rPh>
    <rPh sb="38" eb="39">
      <t>メ</t>
    </rPh>
    <rPh sb="43" eb="45">
      <t>ヘイシャ</t>
    </rPh>
    <rPh sb="45" eb="48">
      <t>タントウシャ</t>
    </rPh>
    <rPh sb="50" eb="52">
      <t>テイシュツ</t>
    </rPh>
    <rPh sb="61" eb="62">
      <t>ネガ</t>
    </rPh>
    <rPh sb="63" eb="64">
      <t>イタ</t>
    </rPh>
    <phoneticPr fontId="3"/>
  </si>
  <si>
    <t>印</t>
    <phoneticPr fontId="3"/>
  </si>
  <si>
    <t>振込先口座情報</t>
    <rPh sb="0" eb="1">
      <t>フ</t>
    </rPh>
    <rPh sb="1" eb="2">
      <t>コ</t>
    </rPh>
    <rPh sb="2" eb="3">
      <t>サキ</t>
    </rPh>
    <rPh sb="3" eb="5">
      <t>コウザ</t>
    </rPh>
    <rPh sb="5" eb="7">
      <t>ジョウホウ</t>
    </rPh>
    <phoneticPr fontId="3"/>
  </si>
  <si>
    <t>現場(請求先)名</t>
    <rPh sb="0" eb="2">
      <t>ゲンバ</t>
    </rPh>
    <rPh sb="3" eb="6">
      <t>セイキュウサキ</t>
    </rPh>
    <rPh sb="7" eb="8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</si>
  <si>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</si>
  <si>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●弊社の</t>
    </r>
    <r>
      <rPr>
        <b/>
        <sz val="11"/>
        <color theme="1"/>
        <rFont val="BIZ UDPゴシック"/>
        <family val="3"/>
        <charset val="128"/>
      </rPr>
      <t>案件(工事)番号・現場(請求先)名・注文者名の記載</t>
    </r>
    <r>
      <rPr>
        <sz val="11"/>
        <color theme="1"/>
        <rFont val="BIZ UDPゴシック"/>
        <family val="3"/>
        <charset val="128"/>
      </rPr>
      <t>をお願い致します。記載の無い場合、弊社経理部よりお問い合わせをさせていただくことがございます。</t>
    </r>
    <rPh sb="1" eb="3">
      <t>ヘイシャ</t>
    </rPh>
    <rPh sb="4" eb="6">
      <t>アンケン</t>
    </rPh>
    <rPh sb="7" eb="9">
      <t>コウジ</t>
    </rPh>
    <rPh sb="10" eb="12">
      <t>バンゴウ</t>
    </rPh>
    <rPh sb="13" eb="15">
      <t>ゲンバ</t>
    </rPh>
    <rPh sb="16" eb="18">
      <t>セイキュウ</t>
    </rPh>
    <rPh sb="18" eb="19">
      <t>サキ</t>
    </rPh>
    <rPh sb="20" eb="21">
      <t>メイ</t>
    </rPh>
    <rPh sb="22" eb="25">
      <t>チュウモンシャ</t>
    </rPh>
    <rPh sb="25" eb="26">
      <t>メイ</t>
    </rPh>
    <rPh sb="27" eb="29">
      <t>キサイ</t>
    </rPh>
    <rPh sb="31" eb="32">
      <t>ネガ</t>
    </rPh>
    <rPh sb="33" eb="34">
      <t>イタ</t>
    </rPh>
    <rPh sb="38" eb="40">
      <t>キサイ</t>
    </rPh>
    <rPh sb="41" eb="42">
      <t>ナ</t>
    </rPh>
    <rPh sb="43" eb="45">
      <t>バアイ</t>
    </rPh>
    <rPh sb="46" eb="48">
      <t>ヘイシャ</t>
    </rPh>
    <rPh sb="48" eb="50">
      <t>ケイリ</t>
    </rPh>
    <rPh sb="50" eb="51">
      <t>ブ</t>
    </rPh>
    <rPh sb="54" eb="55">
      <t>ト</t>
    </rPh>
    <rPh sb="56" eb="57">
      <t>ア</t>
    </rPh>
    <phoneticPr fontId="3"/>
  </si>
  <si>
    <t>住　　　所</t>
    <phoneticPr fontId="3"/>
  </si>
  <si>
    <t>注 文 者 名</t>
    <rPh sb="0" eb="1">
      <t>チュウ</t>
    </rPh>
    <rPh sb="2" eb="3">
      <t>ブン</t>
    </rPh>
    <rPh sb="4" eb="5">
      <t>モノ</t>
    </rPh>
    <rPh sb="6" eb="7">
      <t>メイ</t>
    </rPh>
    <phoneticPr fontId="3"/>
  </si>
  <si>
    <t>発　行　日</t>
    <rPh sb="0" eb="1">
      <t>ハツ</t>
    </rPh>
    <rPh sb="2" eb="3">
      <t>ギョウ</t>
    </rPh>
    <rPh sb="4" eb="5">
      <t>ヒ</t>
    </rPh>
    <phoneticPr fontId="3"/>
  </si>
  <si>
    <t>←適用税率はリスト選択式になっています。</t>
    <rPh sb="1" eb="3">
      <t>テキヨウ</t>
    </rPh>
    <rPh sb="3" eb="5">
      <t>ゼイリツ</t>
    </rPh>
    <rPh sb="9" eb="12">
      <t>センタクシキ</t>
    </rPh>
    <phoneticPr fontId="3"/>
  </si>
  <si>
    <t>←請求内容の問い合わせ先。電話またはメールアドレス。</t>
    <rPh sb="1" eb="3">
      <t>セイキュウ</t>
    </rPh>
    <rPh sb="3" eb="5">
      <t>ナイヨウ</t>
    </rPh>
    <rPh sb="6" eb="7">
      <t>ト</t>
    </rPh>
    <rPh sb="8" eb="9">
      <t>ア</t>
    </rPh>
    <rPh sb="11" eb="12">
      <t>サキ</t>
    </rPh>
    <rPh sb="13" eb="15">
      <t>デンワ</t>
    </rPh>
    <phoneticPr fontId="3"/>
  </si>
  <si>
    <t>(1)</t>
    <phoneticPr fontId="3"/>
  </si>
  <si>
    <t>(2)</t>
    <phoneticPr fontId="3"/>
  </si>
  <si>
    <t>(3)</t>
    <phoneticPr fontId="3"/>
  </si>
  <si>
    <t>(4)</t>
  </si>
  <si>
    <t>(5)</t>
  </si>
  <si>
    <t>(6)</t>
  </si>
  <si>
    <t>(7)</t>
  </si>
  <si>
    <t>(8)</t>
  </si>
  <si>
    <t>(9)</t>
  </si>
  <si>
    <t>(10)</t>
    <phoneticPr fontId="3"/>
  </si>
  <si>
    <r>
      <t>●ご請求書を</t>
    </r>
    <r>
      <rPr>
        <b/>
        <sz val="11"/>
        <color theme="1"/>
        <rFont val="BIZ UDPゴシック"/>
        <family val="3"/>
        <charset val="128"/>
      </rPr>
      <t>電子データ(PDF等)でいただける場合は、原本書面の提出は不要</t>
    </r>
    <r>
      <rPr>
        <sz val="11"/>
        <color theme="1"/>
        <rFont val="BIZ UDPゴシック"/>
        <family val="3"/>
        <charset val="128"/>
      </rPr>
      <t>とさせていただきます(</t>
    </r>
    <r>
      <rPr>
        <u/>
        <sz val="11"/>
        <color theme="1"/>
        <rFont val="BIZ UDPゴシック"/>
        <family val="3"/>
        <charset val="128"/>
      </rPr>
      <t>注文者より原本書面提出を依頼している場合を除く</t>
    </r>
    <r>
      <rPr>
        <sz val="11"/>
        <color theme="1"/>
        <rFont val="BIZ UDPゴシック"/>
        <family val="3"/>
        <charset val="128"/>
      </rPr>
      <t>)</t>
    </r>
    <rPh sb="2" eb="5">
      <t>セイキュウショ</t>
    </rPh>
    <rPh sb="6" eb="8">
      <t>デンシ</t>
    </rPh>
    <rPh sb="15" eb="16">
      <t>トウ</t>
    </rPh>
    <rPh sb="23" eb="25">
      <t>バアイ</t>
    </rPh>
    <rPh sb="27" eb="29">
      <t>ゲンポン</t>
    </rPh>
    <rPh sb="29" eb="31">
      <t>ショメン</t>
    </rPh>
    <rPh sb="32" eb="34">
      <t>テイシュツ</t>
    </rPh>
    <rPh sb="35" eb="37">
      <t>フヨウ</t>
    </rPh>
    <rPh sb="48" eb="50">
      <t>チュウモン</t>
    </rPh>
    <rPh sb="50" eb="51">
      <t>シャ</t>
    </rPh>
    <rPh sb="53" eb="55">
      <t>ゲンポン</t>
    </rPh>
    <rPh sb="55" eb="57">
      <t>ショメン</t>
    </rPh>
    <rPh sb="57" eb="59">
      <t>テイシュツ</t>
    </rPh>
    <rPh sb="60" eb="62">
      <t>イライ</t>
    </rPh>
    <rPh sb="66" eb="68">
      <t>バアイ</t>
    </rPh>
    <rPh sb="69" eb="70">
      <t>ノゾ</t>
    </rPh>
    <phoneticPr fontId="3"/>
  </si>
  <si>
    <t>WS【適】PC様式_2023年10月請求分以降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</si>
</sst>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0" tint="-0.34998626667073579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3" borderId="31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8" fillId="3" borderId="33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8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57" xfId="0" applyFont="1" applyFill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3" borderId="84" xfId="0" applyFont="1" applyFill="1" applyBorder="1" applyAlignment="1">
      <alignment vertical="center"/>
    </xf>
    <xf numFmtId="0" fontId="4" fillId="3" borderId="52" xfId="0" applyFont="1" applyFill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5" fillId="0" borderId="0" xfId="0" applyFont="1" applyAlignment="1"/>
    <xf numFmtId="0" fontId="9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18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2" fillId="3" borderId="118" xfId="0" applyFont="1" applyFill="1" applyBorder="1" applyAlignment="1">
      <alignment vertical="center"/>
    </xf>
    <xf numFmtId="0" fontId="2" fillId="3" borderId="121" xfId="0" applyFont="1" applyFill="1" applyBorder="1" applyAlignment="1">
      <alignment vertical="center"/>
    </xf>
    <xf numFmtId="0" fontId="7" fillId="3" borderId="11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91" xfId="0" applyFont="1" applyBorder="1" applyAlignment="1">
      <alignment vertical="center"/>
    </xf>
    <xf numFmtId="0" fontId="2" fillId="0" borderId="92" xfId="0" applyFont="1" applyBorder="1" applyAlignment="1">
      <alignment vertical="center"/>
    </xf>
    <xf numFmtId="0" fontId="8" fillId="0" borderId="59" xfId="0" quotePrefix="1" applyFont="1" applyBorder="1" applyAlignment="1">
      <alignment horizontal="right" vertical="center"/>
    </xf>
    <xf numFmtId="0" fontId="8" fillId="0" borderId="60" xfId="0" quotePrefix="1" applyFont="1" applyBorder="1" applyAlignment="1">
      <alignment horizontal="right" vertical="center"/>
    </xf>
    <xf numFmtId="0" fontId="8" fillId="0" borderId="61" xfId="0" quotePrefix="1" applyFont="1" applyBorder="1" applyAlignment="1">
      <alignment horizontal="right" vertical="center"/>
    </xf>
    <xf numFmtId="0" fontId="2" fillId="0" borderId="10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  <xf numFmtId="40" fontId="4" fillId="0" borderId="23" xfId="1" applyNumberFormat="1" applyFont="1" applyBorder="1" applyAlignment="1">
      <alignment horizontal="right" vertical="center"/>
    </xf>
    <xf numFmtId="40" fontId="4" fillId="0" borderId="20" xfId="1" applyNumberFormat="1" applyFont="1" applyBorder="1" applyAlignment="1">
      <alignment horizontal="right" vertical="center"/>
    </xf>
    <xf numFmtId="38" fontId="4" fillId="3" borderId="109" xfId="1" applyFont="1" applyFill="1" applyBorder="1" applyAlignment="1">
      <alignment horizontal="right" vertical="center"/>
    </xf>
    <xf numFmtId="38" fontId="4" fillId="3" borderId="21" xfId="1" applyFont="1" applyFill="1" applyBorder="1" applyAlignment="1">
      <alignment horizontal="right" vertical="center"/>
    </xf>
    <xf numFmtId="38" fontId="4" fillId="3" borderId="110" xfId="1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2" fillId="0" borderId="1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shrinkToFit="1"/>
    </xf>
    <xf numFmtId="40" fontId="4" fillId="0" borderId="37" xfId="1" applyNumberFormat="1" applyFont="1" applyBorder="1" applyAlignment="1">
      <alignment horizontal="right" vertical="center"/>
    </xf>
    <xf numFmtId="40" fontId="4" fillId="0" borderId="38" xfId="1" applyNumberFormat="1" applyFont="1" applyBorder="1" applyAlignment="1">
      <alignment horizontal="right" vertical="center"/>
    </xf>
    <xf numFmtId="38" fontId="4" fillId="3" borderId="111" xfId="1" applyFont="1" applyFill="1" applyBorder="1" applyAlignment="1">
      <alignment horizontal="right" vertical="center"/>
    </xf>
    <xf numFmtId="38" fontId="4" fillId="3" borderId="112" xfId="1" applyFont="1" applyFill="1" applyBorder="1" applyAlignment="1">
      <alignment horizontal="right" vertical="center"/>
    </xf>
    <xf numFmtId="38" fontId="4" fillId="3" borderId="113" xfId="1" applyFont="1" applyFill="1" applyBorder="1" applyAlignment="1">
      <alignment horizontal="right" vertical="center"/>
    </xf>
    <xf numFmtId="0" fontId="5" fillId="0" borderId="90" xfId="0" applyFont="1" applyBorder="1" applyAlignment="1">
      <alignment horizontal="left" vertical="top" wrapText="1"/>
    </xf>
    <xf numFmtId="0" fontId="5" fillId="0" borderId="91" xfId="0" applyFont="1" applyBorder="1" applyAlignment="1">
      <alignment horizontal="left" vertical="top" wrapText="1"/>
    </xf>
    <xf numFmtId="0" fontId="5" fillId="0" borderId="92" xfId="0" applyFont="1" applyBorder="1" applyAlignment="1">
      <alignment horizontal="left" vertical="top" wrapText="1"/>
    </xf>
    <xf numFmtId="0" fontId="4" fillId="2" borderId="93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95" xfId="0" applyFont="1" applyFill="1" applyBorder="1" applyAlignment="1">
      <alignment horizontal="center" vertical="center"/>
    </xf>
    <xf numFmtId="38" fontId="4" fillId="3" borderId="52" xfId="1" applyFont="1" applyFill="1" applyBorder="1" applyAlignment="1">
      <alignment horizontal="right" vertical="center"/>
    </xf>
    <xf numFmtId="38" fontId="4" fillId="3" borderId="78" xfId="1" applyFont="1" applyFill="1" applyBorder="1" applyAlignment="1">
      <alignment horizontal="right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96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40" fontId="4" fillId="0" borderId="19" xfId="1" applyNumberFormat="1" applyFont="1" applyBorder="1" applyAlignment="1">
      <alignment horizontal="right" vertical="center"/>
    </xf>
    <xf numFmtId="40" fontId="4" fillId="0" borderId="16" xfId="1" applyNumberFormat="1" applyFont="1" applyBorder="1" applyAlignment="1">
      <alignment horizontal="right" vertical="center"/>
    </xf>
    <xf numFmtId="38" fontId="4" fillId="3" borderId="107" xfId="1" applyFont="1" applyFill="1" applyBorder="1" applyAlignment="1">
      <alignment horizontal="right" vertical="center"/>
    </xf>
    <xf numFmtId="38" fontId="4" fillId="3" borderId="17" xfId="1" applyFont="1" applyFill="1" applyBorder="1" applyAlignment="1">
      <alignment horizontal="right" vertical="center"/>
    </xf>
    <xf numFmtId="38" fontId="4" fillId="3" borderId="108" xfId="1" applyFont="1" applyFill="1" applyBorder="1" applyAlignment="1">
      <alignment horizontal="right" vertical="center"/>
    </xf>
    <xf numFmtId="0" fontId="8" fillId="2" borderId="114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05" xfId="0" applyFont="1" applyFill="1" applyBorder="1" applyAlignment="1">
      <alignment horizontal="center" vertical="center"/>
    </xf>
    <xf numFmtId="0" fontId="8" fillId="2" borderId="106" xfId="0" applyFont="1" applyFill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38" fontId="4" fillId="0" borderId="49" xfId="1" applyFont="1" applyBorder="1" applyAlignment="1">
      <alignment horizontal="right" vertical="center"/>
    </xf>
    <xf numFmtId="38" fontId="4" fillId="0" borderId="51" xfId="1" applyFont="1" applyBorder="1" applyAlignment="1">
      <alignment horizontal="right" vertical="center"/>
    </xf>
    <xf numFmtId="38" fontId="4" fillId="0" borderId="102" xfId="1" applyFont="1" applyBorder="1" applyAlignment="1">
      <alignment horizontal="right" vertical="center"/>
    </xf>
    <xf numFmtId="38" fontId="4" fillId="0" borderId="103" xfId="1" applyFont="1" applyBorder="1" applyAlignment="1">
      <alignment horizontal="right" vertical="center"/>
    </xf>
    <xf numFmtId="38" fontId="4" fillId="0" borderId="104" xfId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0" fontId="8" fillId="2" borderId="10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38" fontId="5" fillId="0" borderId="75" xfId="1" applyFont="1" applyBorder="1" applyAlignment="1">
      <alignment horizontal="right" vertical="center"/>
    </xf>
    <xf numFmtId="38" fontId="5" fillId="0" borderId="76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5" fillId="0" borderId="37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74" xfId="1" applyFont="1" applyBorder="1" applyAlignment="1">
      <alignment horizontal="right" vertical="center"/>
    </xf>
    <xf numFmtId="38" fontId="5" fillId="0" borderId="77" xfId="1" applyFont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38" fontId="5" fillId="0" borderId="23" xfId="1" applyFont="1" applyBorder="1" applyAlignment="1">
      <alignment horizontal="right" vertical="center"/>
    </xf>
    <xf numFmtId="38" fontId="5" fillId="0" borderId="72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0" fontId="4" fillId="2" borderId="7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10" fillId="0" borderId="0" xfId="0" applyFont="1" applyAlignment="1">
      <alignment horizontal="center" shrinkToFit="1"/>
    </xf>
    <xf numFmtId="0" fontId="2" fillId="0" borderId="2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4" fillId="2" borderId="123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left" vertical="center" wrapText="1"/>
    </xf>
    <xf numFmtId="0" fontId="4" fillId="2" borderId="122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4" fillId="2" borderId="7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71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6" fillId="2" borderId="117" xfId="0" applyFont="1" applyFill="1" applyBorder="1" applyAlignment="1">
      <alignment horizontal="center" vertical="center" wrapText="1"/>
    </xf>
    <xf numFmtId="0" fontId="6" fillId="2" borderId="118" xfId="0" applyFont="1" applyFill="1" applyBorder="1" applyAlignment="1">
      <alignment horizontal="center" vertical="center" wrapText="1"/>
    </xf>
    <xf numFmtId="0" fontId="6" fillId="2" borderId="119" xfId="0" applyFont="1" applyFill="1" applyBorder="1" applyAlignment="1">
      <alignment horizontal="center" vertical="center" wrapText="1"/>
    </xf>
    <xf numFmtId="38" fontId="13" fillId="0" borderId="120" xfId="1" applyFont="1" applyBorder="1" applyAlignment="1">
      <alignment horizontal="right" vertical="center"/>
    </xf>
    <xf numFmtId="38" fontId="13" fillId="0" borderId="11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103414</xdr:colOff>
      <xdr:row>38</xdr:row>
      <xdr:rowOff>443593</xdr:rowOff>
    </xdr:from>
    <xdr:to>
      <xdr:col>33</xdr:col>
      <xdr:colOff>642257</xdr:colOff>
      <xdr:row>39</xdr:row>
      <xdr:rowOff>429985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57FFB5-80C3-4D14-A7C2-7A85EED63B59}"/>
            </a:ext>
          </a:extLst>
        </xdr:cNvPr>
        <xdr:cNvSpPr/>
      </xdr:nvSpPr>
      <xdr:spPr>
        <a:xfrm>
          <a:off x="11892643" y="13473793"/>
          <a:ext cx="756557" cy="454478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CB96-D745-41A6-9C5B-B39FF798D067}">
  <sheetPr>
    <tabColor rgb="FFFF9999"/>
    <pageSetUpPr fitToPage="1"/>
  </sheetPr>
  <dimension ref="A1:AX47"/>
  <sheetViews>
    <sheetView showGridLines="0" showZeros="0" tabSelected="1" view="pageBreakPreview" topLeftCell="B1" zoomScale="70" zoomScaleNormal="70" zoomScaleSheetLayoutView="70" workbookViewId="0">
      <selection activeCell="F3" sqref="F3"/>
    </sheetView>
  </sheetViews>
  <sheetFormatPr defaultColWidth="9" defaultRowHeight="12.6" outlineLevelRow="1" outlineLevelCol="1"/>
  <cols>
    <col min="1" max="1" width="12.59765625" style="1" hidden="1" customWidth="1" outlineLevel="1"/>
    <col min="2" max="2" width="2" style="1" customWidth="1" collapsed="1"/>
    <col min="3" max="3" width="4.8984375" style="1" customWidth="1"/>
    <col min="4" max="4" width="5.59765625" style="1" customWidth="1"/>
    <col min="5" max="5" width="2.59765625" style="1" customWidth="1"/>
    <col min="6" max="29" width="5.09765625" style="1" customWidth="1"/>
    <col min="30" max="30" width="5.59765625" style="1" customWidth="1"/>
    <col min="31" max="31" width="5.09765625" style="1" customWidth="1"/>
    <col min="32" max="32" width="5.59765625" style="1" customWidth="1"/>
    <col min="33" max="33" width="2.796875" style="1" customWidth="1"/>
    <col min="34" max="34" width="36.59765625" style="1" customWidth="1"/>
    <col min="35" max="35" width="13.59765625" style="1" customWidth="1"/>
    <col min="36" max="36" width="23.19921875" style="1" customWidth="1"/>
    <col min="37" max="56" width="5.19921875" style="1" customWidth="1"/>
    <col min="57" max="16384" width="9" style="1"/>
  </cols>
  <sheetData>
    <row r="1" spans="1:33">
      <c r="B1" s="55" t="s">
        <v>85</v>
      </c>
      <c r="AF1" s="55"/>
    </row>
    <row r="2" spans="1:33" ht="30" customHeight="1" thickBot="1">
      <c r="B2" s="179" t="s">
        <v>39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</row>
    <row r="3" spans="1:33" ht="25.5" customHeight="1">
      <c r="N3" s="6"/>
      <c r="O3" s="6"/>
      <c r="P3" s="6"/>
      <c r="Q3" s="6"/>
      <c r="R3" s="6"/>
      <c r="V3" s="180" t="s">
        <v>23</v>
      </c>
      <c r="W3" s="181"/>
      <c r="X3" s="181"/>
      <c r="Y3" s="186"/>
      <c r="Z3" s="187"/>
      <c r="AA3" s="187"/>
      <c r="AB3" s="29" t="s">
        <v>20</v>
      </c>
      <c r="AC3" s="30"/>
      <c r="AD3" s="29" t="s">
        <v>21</v>
      </c>
      <c r="AE3" s="30"/>
      <c r="AF3" s="31" t="s">
        <v>44</v>
      </c>
      <c r="AG3" s="1" t="s">
        <v>58</v>
      </c>
    </row>
    <row r="4" spans="1:33" ht="25.5" customHeight="1" thickBot="1">
      <c r="B4" s="188" t="s">
        <v>40</v>
      </c>
      <c r="C4" s="188"/>
      <c r="D4" s="188"/>
      <c r="E4" s="188"/>
      <c r="F4" s="188"/>
      <c r="G4" s="188"/>
      <c r="H4" s="188"/>
      <c r="I4" s="188"/>
      <c r="J4" s="188"/>
      <c r="K4" s="188"/>
      <c r="L4" s="38" t="s">
        <v>46</v>
      </c>
      <c r="N4" s="6"/>
      <c r="O4" s="6"/>
      <c r="P4" s="6"/>
      <c r="Q4" s="6"/>
      <c r="R4" s="7"/>
      <c r="V4" s="182" t="s">
        <v>71</v>
      </c>
      <c r="W4" s="183"/>
      <c r="X4" s="183"/>
      <c r="Y4" s="184"/>
      <c r="Z4" s="185"/>
      <c r="AA4" s="185"/>
      <c r="AB4" s="32" t="s">
        <v>20</v>
      </c>
      <c r="AC4" s="33"/>
      <c r="AD4" s="32" t="s">
        <v>21</v>
      </c>
      <c r="AE4" s="33"/>
      <c r="AF4" s="34" t="s">
        <v>44</v>
      </c>
      <c r="AG4" s="1" t="s">
        <v>59</v>
      </c>
    </row>
    <row r="5" spans="1:33" ht="25.5" hidden="1" customHeight="1" outlineLevel="1" thickBo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6"/>
      <c r="O5" s="6"/>
      <c r="P5" s="6"/>
      <c r="Q5" s="6"/>
      <c r="R5" s="7"/>
      <c r="V5" s="169" t="s">
        <v>38</v>
      </c>
      <c r="W5" s="170"/>
      <c r="X5" s="170"/>
      <c r="Y5" s="58"/>
      <c r="Z5" s="58"/>
      <c r="AA5" s="58"/>
      <c r="AB5" s="58"/>
      <c r="AC5" s="58"/>
      <c r="AD5" s="58"/>
      <c r="AE5" s="58"/>
      <c r="AF5" s="59"/>
    </row>
    <row r="6" spans="1:33" ht="18.75" customHeight="1" collapsed="1" thickBo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S6" s="5" t="s">
        <v>24</v>
      </c>
    </row>
    <row r="7" spans="1:33" ht="28.5" customHeight="1">
      <c r="B7" s="8"/>
      <c r="C7" s="220" t="s">
        <v>62</v>
      </c>
      <c r="D7" s="221"/>
      <c r="E7" s="221"/>
      <c r="F7" s="222"/>
      <c r="G7" s="223"/>
      <c r="H7" s="224"/>
      <c r="I7" s="224"/>
      <c r="J7" s="224"/>
      <c r="K7" s="224"/>
      <c r="L7" s="224"/>
      <c r="M7" s="224"/>
      <c r="N7" s="224"/>
      <c r="O7" s="224"/>
      <c r="P7" s="224"/>
      <c r="Q7" s="225"/>
      <c r="S7" s="171" t="s">
        <v>61</v>
      </c>
      <c r="T7" s="172"/>
      <c r="U7" s="173"/>
      <c r="V7" s="177" t="s">
        <v>19</v>
      </c>
      <c r="W7" s="207"/>
      <c r="X7" s="208"/>
      <c r="Y7" s="208"/>
      <c r="Z7" s="208"/>
      <c r="AA7" s="208"/>
      <c r="AB7" s="208"/>
      <c r="AC7" s="208"/>
      <c r="AD7" s="208"/>
      <c r="AE7" s="208"/>
      <c r="AF7" s="209"/>
      <c r="AG7" s="51" t="s">
        <v>49</v>
      </c>
    </row>
    <row r="8" spans="1:33" ht="28.5" customHeight="1">
      <c r="C8" s="226" t="s">
        <v>66</v>
      </c>
      <c r="D8" s="227"/>
      <c r="E8" s="227"/>
      <c r="F8" s="228"/>
      <c r="G8" s="229"/>
      <c r="H8" s="230"/>
      <c r="I8" s="230"/>
      <c r="J8" s="230"/>
      <c r="K8" s="230"/>
      <c r="L8" s="230"/>
      <c r="M8" s="230"/>
      <c r="N8" s="230"/>
      <c r="O8" s="230"/>
      <c r="P8" s="230"/>
      <c r="Q8" s="231"/>
      <c r="S8" s="174"/>
      <c r="T8" s="175"/>
      <c r="U8" s="176"/>
      <c r="V8" s="178"/>
      <c r="W8" s="210"/>
      <c r="X8" s="210"/>
      <c r="Y8" s="210"/>
      <c r="Z8" s="210"/>
      <c r="AA8" s="210"/>
      <c r="AB8" s="210"/>
      <c r="AC8" s="210"/>
      <c r="AD8" s="210"/>
      <c r="AE8" s="210"/>
      <c r="AF8" s="211"/>
      <c r="AG8" s="51"/>
    </row>
    <row r="9" spans="1:33" ht="33.75" customHeight="1" thickBot="1">
      <c r="C9" s="182" t="s">
        <v>70</v>
      </c>
      <c r="D9" s="183"/>
      <c r="E9" s="183"/>
      <c r="F9" s="183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S9" s="232" t="s">
        <v>69</v>
      </c>
      <c r="T9" s="233"/>
      <c r="U9" s="234"/>
      <c r="V9" s="57" t="s">
        <v>22</v>
      </c>
      <c r="W9" s="218"/>
      <c r="X9" s="218"/>
      <c r="Y9" s="218"/>
      <c r="Z9" s="218"/>
      <c r="AA9" s="218"/>
      <c r="AB9" s="218"/>
      <c r="AC9" s="218"/>
      <c r="AD9" s="218"/>
      <c r="AE9" s="218"/>
      <c r="AF9" s="219"/>
    </row>
    <row r="10" spans="1:33" ht="14.25" customHeight="1" thickBot="1">
      <c r="S10" s="235"/>
      <c r="T10" s="236"/>
      <c r="U10" s="237"/>
      <c r="V10" s="212"/>
      <c r="W10" s="213"/>
      <c r="X10" s="213"/>
      <c r="Y10" s="213"/>
      <c r="Z10" s="213"/>
      <c r="AA10" s="213"/>
      <c r="AB10" s="213"/>
      <c r="AC10" s="213"/>
      <c r="AD10" s="213"/>
      <c r="AE10" s="213"/>
      <c r="AF10" s="214"/>
    </row>
    <row r="11" spans="1:33" ht="51.75" customHeight="1" thickTop="1" thickBot="1">
      <c r="C11" s="252" t="s">
        <v>18</v>
      </c>
      <c r="D11" s="253"/>
      <c r="E11" s="253"/>
      <c r="F11" s="254"/>
      <c r="G11" s="255">
        <f>SUM(N15:Q18)</f>
        <v>0</v>
      </c>
      <c r="H11" s="256"/>
      <c r="I11" s="256"/>
      <c r="J11" s="256"/>
      <c r="K11" s="256"/>
      <c r="L11" s="256"/>
      <c r="M11" s="256"/>
      <c r="N11" s="256"/>
      <c r="O11" s="54" t="s">
        <v>17</v>
      </c>
      <c r="P11" s="52"/>
      <c r="Q11" s="53"/>
      <c r="S11" s="238"/>
      <c r="T11" s="239"/>
      <c r="U11" s="240"/>
      <c r="V11" s="215"/>
      <c r="W11" s="216"/>
      <c r="X11" s="216"/>
      <c r="Y11" s="216"/>
      <c r="Z11" s="216"/>
      <c r="AA11" s="216"/>
      <c r="AB11" s="216"/>
      <c r="AC11" s="216"/>
      <c r="AD11" s="216"/>
      <c r="AE11" s="216"/>
      <c r="AF11" s="217"/>
    </row>
    <row r="12" spans="1:33" ht="13.5" customHeight="1" thickTop="1">
      <c r="S12" s="160" t="s">
        <v>34</v>
      </c>
      <c r="T12" s="161"/>
      <c r="U12" s="162"/>
      <c r="V12" s="195"/>
      <c r="W12" s="196"/>
      <c r="X12" s="196"/>
      <c r="Y12" s="196"/>
      <c r="Z12" s="196"/>
      <c r="AA12" s="196"/>
      <c r="AB12" s="196"/>
      <c r="AC12" s="196"/>
      <c r="AD12" s="201" t="s">
        <v>64</v>
      </c>
      <c r="AE12" s="201"/>
      <c r="AF12" s="202"/>
    </row>
    <row r="13" spans="1:33" ht="20.25" customHeight="1" thickBot="1">
      <c r="C13" s="5" t="s">
        <v>16</v>
      </c>
      <c r="S13" s="163"/>
      <c r="T13" s="164"/>
      <c r="U13" s="165"/>
      <c r="V13" s="197"/>
      <c r="W13" s="198"/>
      <c r="X13" s="198"/>
      <c r="Y13" s="198"/>
      <c r="Z13" s="198"/>
      <c r="AA13" s="198"/>
      <c r="AB13" s="198"/>
      <c r="AC13" s="198"/>
      <c r="AD13" s="203"/>
      <c r="AE13" s="203"/>
      <c r="AF13" s="204"/>
    </row>
    <row r="14" spans="1:33" ht="30.75" customHeight="1">
      <c r="A14" s="47" t="s">
        <v>42</v>
      </c>
      <c r="C14" s="180" t="s">
        <v>48</v>
      </c>
      <c r="D14" s="181"/>
      <c r="E14" s="181"/>
      <c r="F14" s="181" t="s">
        <v>0</v>
      </c>
      <c r="G14" s="181"/>
      <c r="H14" s="181"/>
      <c r="I14" s="241"/>
      <c r="J14" s="242" t="s">
        <v>1</v>
      </c>
      <c r="K14" s="181"/>
      <c r="L14" s="181"/>
      <c r="M14" s="181"/>
      <c r="N14" s="181" t="s">
        <v>2</v>
      </c>
      <c r="O14" s="181"/>
      <c r="P14" s="181"/>
      <c r="Q14" s="243"/>
      <c r="S14" s="163"/>
      <c r="T14" s="164"/>
      <c r="U14" s="165"/>
      <c r="V14" s="197"/>
      <c r="W14" s="198"/>
      <c r="X14" s="198"/>
      <c r="Y14" s="198"/>
      <c r="Z14" s="198"/>
      <c r="AA14" s="198"/>
      <c r="AB14" s="198"/>
      <c r="AC14" s="198"/>
      <c r="AD14" s="203"/>
      <c r="AE14" s="203"/>
      <c r="AF14" s="204"/>
    </row>
    <row r="15" spans="1:33" ht="24.75" customHeight="1">
      <c r="A15" s="40" t="str">
        <f>CONCATENATE(C15,D15,E15)</f>
        <v>標準10%</v>
      </c>
      <c r="C15" s="9" t="s">
        <v>26</v>
      </c>
      <c r="D15" s="10">
        <v>10</v>
      </c>
      <c r="E15" s="11" t="s">
        <v>10</v>
      </c>
      <c r="F15" s="244">
        <f>SUMIF(A$22:A$22,A15,Z$22:AC$22)+SUMIF(A$27:A$36,A15,Z$27:AC$36)</f>
        <v>0</v>
      </c>
      <c r="G15" s="244"/>
      <c r="H15" s="244"/>
      <c r="I15" s="245"/>
      <c r="J15" s="246">
        <f>IF(F15="","",ROUNDDOWN(F15*(D15/100),0))</f>
        <v>0</v>
      </c>
      <c r="K15" s="247"/>
      <c r="L15" s="247"/>
      <c r="M15" s="248"/>
      <c r="N15" s="245">
        <f>SUM(F15:M15)</f>
        <v>0</v>
      </c>
      <c r="O15" s="247"/>
      <c r="P15" s="247"/>
      <c r="Q15" s="249"/>
      <c r="S15" s="163"/>
      <c r="T15" s="164"/>
      <c r="U15" s="165"/>
      <c r="V15" s="197"/>
      <c r="W15" s="198"/>
      <c r="X15" s="198"/>
      <c r="Y15" s="198"/>
      <c r="Z15" s="198"/>
      <c r="AA15" s="198"/>
      <c r="AB15" s="198"/>
      <c r="AC15" s="198"/>
      <c r="AD15" s="203"/>
      <c r="AE15" s="203"/>
      <c r="AF15" s="204"/>
    </row>
    <row r="16" spans="1:33" ht="24.75" customHeight="1">
      <c r="A16" s="40" t="str">
        <f t="shared" ref="A16:A18" si="0">CONCATENATE(C16,D16,E16)</f>
        <v>軽減8%</v>
      </c>
      <c r="C16" s="12" t="s">
        <v>27</v>
      </c>
      <c r="D16" s="13">
        <v>8</v>
      </c>
      <c r="E16" s="14" t="s">
        <v>10</v>
      </c>
      <c r="F16" s="157">
        <f>SUMIF(A$22:A$22,A16,Z$22:AC$22)+SUMIF(A$27:A$36,A16,Z$27:AC$36)</f>
        <v>0</v>
      </c>
      <c r="G16" s="157"/>
      <c r="H16" s="157"/>
      <c r="I16" s="144"/>
      <c r="J16" s="158">
        <f>IF(F16="","",ROUNDDOWN(F16*(D16/100),0))</f>
        <v>0</v>
      </c>
      <c r="K16" s="145"/>
      <c r="L16" s="145"/>
      <c r="M16" s="159"/>
      <c r="N16" s="144">
        <f t="shared" ref="N16:N18" si="1">SUM(F16:M16)</f>
        <v>0</v>
      </c>
      <c r="O16" s="145"/>
      <c r="P16" s="145"/>
      <c r="Q16" s="146"/>
      <c r="S16" s="166"/>
      <c r="T16" s="167"/>
      <c r="U16" s="168"/>
      <c r="V16" s="199"/>
      <c r="W16" s="200"/>
      <c r="X16" s="200"/>
      <c r="Y16" s="200"/>
      <c r="Z16" s="200"/>
      <c r="AA16" s="200"/>
      <c r="AB16" s="200"/>
      <c r="AC16" s="200"/>
      <c r="AD16" s="205"/>
      <c r="AE16" s="205"/>
      <c r="AF16" s="206"/>
    </row>
    <row r="17" spans="1:50" ht="24.75" customHeight="1">
      <c r="A17" s="40" t="str">
        <f t="shared" si="0"/>
        <v>非課税</v>
      </c>
      <c r="C17" s="12"/>
      <c r="D17" s="14" t="s">
        <v>28</v>
      </c>
      <c r="E17" s="15"/>
      <c r="F17" s="157">
        <f>SUMIF(A$22:A$22,A17,Z$22:AC$22)+SUMIF(A$27:A$36,A17,Z$27:AC$36)</f>
        <v>0</v>
      </c>
      <c r="G17" s="157"/>
      <c r="H17" s="157"/>
      <c r="I17" s="144"/>
      <c r="J17" s="142"/>
      <c r="K17" s="143"/>
      <c r="L17" s="143"/>
      <c r="M17" s="143"/>
      <c r="N17" s="144">
        <f t="shared" si="1"/>
        <v>0</v>
      </c>
      <c r="O17" s="145"/>
      <c r="P17" s="145"/>
      <c r="Q17" s="146"/>
      <c r="S17" s="147" t="s">
        <v>3</v>
      </c>
      <c r="T17" s="148"/>
      <c r="U17" s="148"/>
      <c r="V17" s="189"/>
      <c r="W17" s="190"/>
      <c r="X17" s="190"/>
      <c r="Y17" s="190"/>
      <c r="Z17" s="190"/>
      <c r="AA17" s="190"/>
      <c r="AB17" s="190"/>
      <c r="AC17" s="190"/>
      <c r="AD17" s="190"/>
      <c r="AE17" s="190"/>
      <c r="AF17" s="191"/>
      <c r="AG17" s="3" t="s">
        <v>60</v>
      </c>
    </row>
    <row r="18" spans="1:50" ht="24.75" customHeight="1" thickBot="1">
      <c r="A18" s="40" t="str">
        <f t="shared" si="0"/>
        <v>対象外</v>
      </c>
      <c r="C18" s="16"/>
      <c r="D18" s="17" t="s">
        <v>29</v>
      </c>
      <c r="E18" s="18"/>
      <c r="F18" s="149">
        <f>SUMIF(A$22:A$22,A18,Z$22:AC$22)+SUMIF(A$27:A$36,A18,Z$27:AC$36)</f>
        <v>0</v>
      </c>
      <c r="G18" s="149"/>
      <c r="H18" s="149"/>
      <c r="I18" s="150"/>
      <c r="J18" s="151"/>
      <c r="K18" s="152"/>
      <c r="L18" s="152"/>
      <c r="M18" s="152"/>
      <c r="N18" s="150">
        <f t="shared" si="1"/>
        <v>0</v>
      </c>
      <c r="O18" s="153"/>
      <c r="P18" s="153"/>
      <c r="Q18" s="154"/>
      <c r="S18" s="155" t="s">
        <v>67</v>
      </c>
      <c r="T18" s="156"/>
      <c r="U18" s="156"/>
      <c r="V18" s="192"/>
      <c r="W18" s="193"/>
      <c r="X18" s="193"/>
      <c r="Y18" s="193"/>
      <c r="Z18" s="193"/>
      <c r="AA18" s="193"/>
      <c r="AB18" s="193"/>
      <c r="AC18" s="193"/>
      <c r="AD18" s="193"/>
      <c r="AE18" s="193"/>
      <c r="AF18" s="194"/>
      <c r="AG18" s="56" t="s">
        <v>73</v>
      </c>
    </row>
    <row r="19" spans="1:50" s="2" customFormat="1" ht="23.4" customHeight="1" thickBot="1">
      <c r="C19" s="5" t="s">
        <v>5</v>
      </c>
      <c r="AG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30.75" customHeight="1" thickTop="1">
      <c r="C20" s="126"/>
      <c r="D20" s="97" t="s">
        <v>6</v>
      </c>
      <c r="E20" s="91"/>
      <c r="F20" s="91"/>
      <c r="G20" s="91"/>
      <c r="H20" s="91"/>
      <c r="I20" s="91"/>
      <c r="J20" s="91"/>
      <c r="K20" s="91"/>
      <c r="L20" s="91"/>
      <c r="M20" s="91"/>
      <c r="N20" s="98"/>
      <c r="O20" s="73" t="s">
        <v>48</v>
      </c>
      <c r="P20" s="73"/>
      <c r="Q20" s="119"/>
      <c r="R20" s="73" t="s">
        <v>41</v>
      </c>
      <c r="S20" s="73"/>
      <c r="T20" s="73"/>
      <c r="U20" s="73"/>
      <c r="V20" s="73" t="s">
        <v>7</v>
      </c>
      <c r="W20" s="73"/>
      <c r="X20" s="73"/>
      <c r="Y20" s="97"/>
      <c r="Z20" s="141" t="s">
        <v>8</v>
      </c>
      <c r="AA20" s="117"/>
      <c r="AB20" s="117"/>
      <c r="AC20" s="118"/>
      <c r="AD20" s="91" t="s">
        <v>9</v>
      </c>
      <c r="AE20" s="91"/>
      <c r="AF20" s="92"/>
    </row>
    <row r="21" spans="1:50" ht="20.25" customHeight="1">
      <c r="C21" s="140"/>
      <c r="D21" s="104"/>
      <c r="E21" s="93"/>
      <c r="F21" s="93"/>
      <c r="G21" s="93"/>
      <c r="H21" s="93"/>
      <c r="I21" s="93"/>
      <c r="J21" s="93"/>
      <c r="K21" s="93"/>
      <c r="L21" s="93"/>
      <c r="M21" s="93"/>
      <c r="N21" s="105"/>
      <c r="O21" s="104" t="s">
        <v>50</v>
      </c>
      <c r="P21" s="93"/>
      <c r="Q21" s="94"/>
      <c r="R21" s="136" t="s">
        <v>0</v>
      </c>
      <c r="S21" s="136"/>
      <c r="T21" s="136"/>
      <c r="U21" s="136"/>
      <c r="V21" s="136" t="s">
        <v>0</v>
      </c>
      <c r="W21" s="136"/>
      <c r="X21" s="136"/>
      <c r="Y21" s="137"/>
      <c r="Z21" s="138" t="s">
        <v>0</v>
      </c>
      <c r="AA21" s="136"/>
      <c r="AB21" s="136"/>
      <c r="AC21" s="139"/>
      <c r="AD21" s="93" t="s">
        <v>0</v>
      </c>
      <c r="AE21" s="93"/>
      <c r="AF21" s="94"/>
    </row>
    <row r="22" spans="1:50" ht="54" customHeight="1" thickBot="1">
      <c r="A22" s="40">
        <f>O22</f>
        <v>0</v>
      </c>
      <c r="C22" s="27">
        <v>1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8"/>
      <c r="O22" s="133"/>
      <c r="P22" s="134"/>
      <c r="Q22" s="135"/>
      <c r="R22" s="128"/>
      <c r="S22" s="128"/>
      <c r="T22" s="128"/>
      <c r="U22" s="128"/>
      <c r="V22" s="128"/>
      <c r="W22" s="128"/>
      <c r="X22" s="128"/>
      <c r="Y22" s="129"/>
      <c r="Z22" s="130"/>
      <c r="AA22" s="131"/>
      <c r="AB22" s="131"/>
      <c r="AC22" s="132"/>
      <c r="AD22" s="95">
        <f>R22-V22-Z22</f>
        <v>0</v>
      </c>
      <c r="AE22" s="95"/>
      <c r="AF22" s="96"/>
      <c r="AG22" s="1" t="s">
        <v>72</v>
      </c>
    </row>
    <row r="23" spans="1:50" ht="6" customHeight="1">
      <c r="A23" s="28"/>
    </row>
    <row r="24" spans="1:50" s="2" customFormat="1" ht="23.4" customHeight="1" thickBot="1">
      <c r="A24" s="47"/>
      <c r="C24" s="5" t="s">
        <v>43</v>
      </c>
      <c r="AG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30.75" customHeight="1" thickTop="1">
      <c r="A25" s="28"/>
      <c r="C25" s="126"/>
      <c r="D25" s="73" t="s">
        <v>11</v>
      </c>
      <c r="E25" s="73"/>
      <c r="F25" s="73"/>
      <c r="G25" s="73" t="s">
        <v>12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 t="s">
        <v>13</v>
      </c>
      <c r="S25" s="73"/>
      <c r="T25" s="97"/>
      <c r="U25" s="19" t="s">
        <v>14</v>
      </c>
      <c r="V25" s="73" t="s">
        <v>15</v>
      </c>
      <c r="W25" s="73"/>
      <c r="X25" s="73"/>
      <c r="Y25" s="97"/>
      <c r="Z25" s="116" t="s">
        <v>35</v>
      </c>
      <c r="AA25" s="117"/>
      <c r="AB25" s="117"/>
      <c r="AC25" s="118"/>
      <c r="AD25" s="98" t="s">
        <v>48</v>
      </c>
      <c r="AE25" s="73"/>
      <c r="AF25" s="119"/>
      <c r="AI25" s="2" t="s">
        <v>47</v>
      </c>
    </row>
    <row r="26" spans="1:50" ht="20.25" customHeight="1">
      <c r="A26" s="28"/>
      <c r="C26" s="127"/>
      <c r="D26" s="104" t="s">
        <v>45</v>
      </c>
      <c r="E26" s="93"/>
      <c r="F26" s="105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04"/>
      <c r="U26" s="20"/>
      <c r="V26" s="120" t="s">
        <v>0</v>
      </c>
      <c r="W26" s="120"/>
      <c r="X26" s="120"/>
      <c r="Y26" s="104"/>
      <c r="Z26" s="121" t="s">
        <v>0</v>
      </c>
      <c r="AA26" s="120"/>
      <c r="AB26" s="120"/>
      <c r="AC26" s="122"/>
      <c r="AD26" s="115" t="s">
        <v>50</v>
      </c>
      <c r="AE26" s="93"/>
      <c r="AF26" s="94"/>
      <c r="AI26" s="4" t="s">
        <v>56</v>
      </c>
      <c r="AJ26" s="4" t="s">
        <v>53</v>
      </c>
    </row>
    <row r="27" spans="1:50" ht="36" customHeight="1">
      <c r="A27" s="40" t="str">
        <f t="shared" ref="A27:A36" si="2">CONCATENATE(AD27,AE27)</f>
        <v/>
      </c>
      <c r="C27" s="60" t="s">
        <v>74</v>
      </c>
      <c r="D27" s="24"/>
      <c r="E27" s="35" t="s">
        <v>25</v>
      </c>
      <c r="F27" s="4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10"/>
      <c r="S27" s="110"/>
      <c r="T27" s="111"/>
      <c r="U27" s="21"/>
      <c r="V27" s="110"/>
      <c r="W27" s="110"/>
      <c r="X27" s="110"/>
      <c r="Y27" s="111"/>
      <c r="Z27" s="112" t="str">
        <f>IF(R27="","",ROUND(R27*V27,0))</f>
        <v/>
      </c>
      <c r="AA27" s="113"/>
      <c r="AB27" s="113"/>
      <c r="AC27" s="114"/>
      <c r="AD27" s="123"/>
      <c r="AE27" s="124"/>
      <c r="AF27" s="125"/>
      <c r="AG27" s="1" t="s">
        <v>72</v>
      </c>
      <c r="AI27" s="41" t="s">
        <v>51</v>
      </c>
      <c r="AJ27" s="45"/>
    </row>
    <row r="28" spans="1:50" ht="36" customHeight="1">
      <c r="A28" s="40" t="str">
        <f t="shared" si="2"/>
        <v/>
      </c>
      <c r="C28" s="61" t="s">
        <v>75</v>
      </c>
      <c r="D28" s="25"/>
      <c r="E28" s="36" t="s">
        <v>25</v>
      </c>
      <c r="F28" s="49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  <c r="S28" s="67"/>
      <c r="T28" s="68"/>
      <c r="U28" s="22"/>
      <c r="V28" s="67"/>
      <c r="W28" s="67"/>
      <c r="X28" s="67"/>
      <c r="Y28" s="68"/>
      <c r="Z28" s="69" t="str">
        <f t="shared" ref="Z28:Z36" si="3">IF(R28="","",ROUND(R28*V28,0))</f>
        <v/>
      </c>
      <c r="AA28" s="70"/>
      <c r="AB28" s="70"/>
      <c r="AC28" s="71"/>
      <c r="AD28" s="63"/>
      <c r="AE28" s="64"/>
      <c r="AF28" s="65"/>
      <c r="AI28" s="42" t="s">
        <v>52</v>
      </c>
      <c r="AJ28" s="44" t="s">
        <v>54</v>
      </c>
    </row>
    <row r="29" spans="1:50" ht="36" customHeight="1">
      <c r="A29" s="40" t="str">
        <f t="shared" si="2"/>
        <v/>
      </c>
      <c r="C29" s="61" t="s">
        <v>76</v>
      </c>
      <c r="D29" s="25"/>
      <c r="E29" s="36" t="s">
        <v>25</v>
      </c>
      <c r="F29" s="49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  <c r="S29" s="67"/>
      <c r="T29" s="68"/>
      <c r="U29" s="22"/>
      <c r="V29" s="67"/>
      <c r="W29" s="67"/>
      <c r="X29" s="67"/>
      <c r="Y29" s="68"/>
      <c r="Z29" s="69" t="str">
        <f t="shared" si="3"/>
        <v/>
      </c>
      <c r="AA29" s="70"/>
      <c r="AB29" s="70"/>
      <c r="AC29" s="71"/>
      <c r="AD29" s="63"/>
      <c r="AE29" s="64"/>
      <c r="AF29" s="65"/>
      <c r="AI29" s="42" t="s">
        <v>29</v>
      </c>
      <c r="AJ29" s="44" t="s">
        <v>57</v>
      </c>
    </row>
    <row r="30" spans="1:50" ht="36" customHeight="1">
      <c r="A30" s="40" t="str">
        <f t="shared" si="2"/>
        <v/>
      </c>
      <c r="C30" s="61" t="s">
        <v>77</v>
      </c>
      <c r="D30" s="25"/>
      <c r="E30" s="36" t="s">
        <v>25</v>
      </c>
      <c r="F30" s="49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7"/>
      <c r="S30" s="67"/>
      <c r="T30" s="68"/>
      <c r="U30" s="22"/>
      <c r="V30" s="67"/>
      <c r="W30" s="67"/>
      <c r="X30" s="67"/>
      <c r="Y30" s="68"/>
      <c r="Z30" s="69" t="str">
        <f t="shared" si="3"/>
        <v/>
      </c>
      <c r="AA30" s="70"/>
      <c r="AB30" s="70"/>
      <c r="AC30" s="71"/>
      <c r="AD30" s="63"/>
      <c r="AE30" s="64"/>
      <c r="AF30" s="65"/>
      <c r="AI30" s="43" t="s">
        <v>28</v>
      </c>
      <c r="AJ30" s="46" t="s">
        <v>55</v>
      </c>
    </row>
    <row r="31" spans="1:50" ht="36" customHeight="1">
      <c r="A31" s="40" t="str">
        <f t="shared" si="2"/>
        <v/>
      </c>
      <c r="C31" s="61" t="s">
        <v>78</v>
      </c>
      <c r="D31" s="25"/>
      <c r="E31" s="36" t="s">
        <v>25</v>
      </c>
      <c r="F31" s="49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7"/>
      <c r="S31" s="67"/>
      <c r="T31" s="68"/>
      <c r="U31" s="22"/>
      <c r="V31" s="67"/>
      <c r="W31" s="67"/>
      <c r="X31" s="67"/>
      <c r="Y31" s="68"/>
      <c r="Z31" s="69" t="str">
        <f t="shared" si="3"/>
        <v/>
      </c>
      <c r="AA31" s="70"/>
      <c r="AB31" s="70"/>
      <c r="AC31" s="71"/>
      <c r="AD31" s="63"/>
      <c r="AE31" s="64"/>
      <c r="AF31" s="65"/>
    </row>
    <row r="32" spans="1:50" ht="36" customHeight="1">
      <c r="A32" s="40" t="str">
        <f t="shared" si="2"/>
        <v/>
      </c>
      <c r="C32" s="61" t="s">
        <v>79</v>
      </c>
      <c r="D32" s="25"/>
      <c r="E32" s="36" t="s">
        <v>25</v>
      </c>
      <c r="F32" s="49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7"/>
      <c r="S32" s="67"/>
      <c r="T32" s="68"/>
      <c r="U32" s="22"/>
      <c r="V32" s="67"/>
      <c r="W32" s="67"/>
      <c r="X32" s="67"/>
      <c r="Y32" s="68"/>
      <c r="Z32" s="69" t="str">
        <f t="shared" si="3"/>
        <v/>
      </c>
      <c r="AA32" s="70"/>
      <c r="AB32" s="70"/>
      <c r="AC32" s="71"/>
      <c r="AD32" s="63"/>
      <c r="AE32" s="64"/>
      <c r="AF32" s="65"/>
    </row>
    <row r="33" spans="1:32" ht="36" customHeight="1">
      <c r="A33" s="40" t="str">
        <f t="shared" si="2"/>
        <v/>
      </c>
      <c r="C33" s="61" t="s">
        <v>80</v>
      </c>
      <c r="D33" s="25"/>
      <c r="E33" s="36" t="s">
        <v>25</v>
      </c>
      <c r="F33" s="49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67"/>
      <c r="T33" s="68"/>
      <c r="U33" s="22"/>
      <c r="V33" s="67"/>
      <c r="W33" s="67"/>
      <c r="X33" s="67"/>
      <c r="Y33" s="68"/>
      <c r="Z33" s="69" t="str">
        <f t="shared" si="3"/>
        <v/>
      </c>
      <c r="AA33" s="70"/>
      <c r="AB33" s="70"/>
      <c r="AC33" s="71"/>
      <c r="AD33" s="63"/>
      <c r="AE33" s="64"/>
      <c r="AF33" s="65"/>
    </row>
    <row r="34" spans="1:32" ht="36" customHeight="1">
      <c r="A34" s="40" t="str">
        <f t="shared" si="2"/>
        <v/>
      </c>
      <c r="C34" s="61" t="s">
        <v>81</v>
      </c>
      <c r="D34" s="25"/>
      <c r="E34" s="36" t="s">
        <v>25</v>
      </c>
      <c r="F34" s="49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67"/>
      <c r="T34" s="68"/>
      <c r="U34" s="22"/>
      <c r="V34" s="67"/>
      <c r="W34" s="67"/>
      <c r="X34" s="67"/>
      <c r="Y34" s="68"/>
      <c r="Z34" s="69" t="str">
        <f t="shared" si="3"/>
        <v/>
      </c>
      <c r="AA34" s="70"/>
      <c r="AB34" s="70"/>
      <c r="AC34" s="71"/>
      <c r="AD34" s="63"/>
      <c r="AE34" s="64"/>
      <c r="AF34" s="65"/>
    </row>
    <row r="35" spans="1:32" ht="36" customHeight="1">
      <c r="A35" s="40" t="str">
        <f t="shared" si="2"/>
        <v/>
      </c>
      <c r="C35" s="61" t="s">
        <v>82</v>
      </c>
      <c r="D35" s="25"/>
      <c r="E35" s="36" t="s">
        <v>25</v>
      </c>
      <c r="F35" s="49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7"/>
      <c r="S35" s="67"/>
      <c r="T35" s="68"/>
      <c r="U35" s="22"/>
      <c r="V35" s="67"/>
      <c r="W35" s="67"/>
      <c r="X35" s="67"/>
      <c r="Y35" s="68"/>
      <c r="Z35" s="69" t="str">
        <f t="shared" si="3"/>
        <v/>
      </c>
      <c r="AA35" s="70"/>
      <c r="AB35" s="70"/>
      <c r="AC35" s="71"/>
      <c r="AD35" s="63"/>
      <c r="AE35" s="64"/>
      <c r="AF35" s="65"/>
    </row>
    <row r="36" spans="1:32" ht="36" customHeight="1" thickBot="1">
      <c r="A36" s="40" t="str">
        <f t="shared" si="2"/>
        <v/>
      </c>
      <c r="C36" s="62" t="s">
        <v>83</v>
      </c>
      <c r="D36" s="26"/>
      <c r="E36" s="37" t="s">
        <v>25</v>
      </c>
      <c r="F36" s="50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3"/>
      <c r="S36" s="83"/>
      <c r="T36" s="84"/>
      <c r="U36" s="23"/>
      <c r="V36" s="83"/>
      <c r="W36" s="83"/>
      <c r="X36" s="83"/>
      <c r="Y36" s="84"/>
      <c r="Z36" s="85" t="str">
        <f t="shared" si="3"/>
        <v/>
      </c>
      <c r="AA36" s="86"/>
      <c r="AB36" s="86"/>
      <c r="AC36" s="87"/>
      <c r="AD36" s="79"/>
      <c r="AE36" s="80"/>
      <c r="AF36" s="81"/>
    </row>
    <row r="37" spans="1:32" ht="6" customHeight="1"/>
    <row r="38" spans="1:32" ht="23.4" customHeight="1" thickBot="1">
      <c r="C38" s="5" t="s">
        <v>65</v>
      </c>
    </row>
    <row r="39" spans="1:32" ht="37.5" customHeight="1">
      <c r="C39" s="72" t="s">
        <v>4</v>
      </c>
      <c r="D39" s="73"/>
      <c r="E39" s="73"/>
      <c r="F39" s="73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3" t="s">
        <v>32</v>
      </c>
      <c r="S39" s="73"/>
      <c r="T39" s="73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5"/>
    </row>
    <row r="40" spans="1:32" ht="37.5" customHeight="1">
      <c r="C40" s="76" t="s">
        <v>31</v>
      </c>
      <c r="D40" s="77"/>
      <c r="E40" s="77"/>
      <c r="F40" s="77"/>
      <c r="G40" s="78" t="s">
        <v>36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7" t="s">
        <v>33</v>
      </c>
      <c r="S40" s="77"/>
      <c r="T40" s="77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103"/>
    </row>
    <row r="41" spans="1:32" ht="37.5" customHeight="1" thickBot="1">
      <c r="C41" s="99" t="s">
        <v>30</v>
      </c>
      <c r="D41" s="100"/>
      <c r="E41" s="100"/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2"/>
    </row>
    <row r="42" spans="1:32" ht="7.5" customHeight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23.4" customHeight="1" thickBot="1">
      <c r="C43" s="39" t="s">
        <v>37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94.5" customHeight="1" thickBot="1"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90"/>
    </row>
    <row r="45" spans="1:32" ht="17.399999999999999" customHeight="1">
      <c r="C45" s="3" t="s">
        <v>63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7.399999999999999" customHeight="1">
      <c r="C46" s="1" t="s">
        <v>68</v>
      </c>
    </row>
    <row r="47" spans="1:32" ht="17.399999999999999" customHeight="1">
      <c r="C47" s="1" t="s">
        <v>84</v>
      </c>
    </row>
  </sheetData>
  <mergeCells count="137">
    <mergeCell ref="V17:AF17"/>
    <mergeCell ref="V18:AF18"/>
    <mergeCell ref="V12:AC16"/>
    <mergeCell ref="AD12:AF16"/>
    <mergeCell ref="W7:AF8"/>
    <mergeCell ref="V10:AF11"/>
    <mergeCell ref="W9:AF9"/>
    <mergeCell ref="C7:F7"/>
    <mergeCell ref="G7:Q7"/>
    <mergeCell ref="C8:F8"/>
    <mergeCell ref="G8:Q8"/>
    <mergeCell ref="S9:U11"/>
    <mergeCell ref="C14:E14"/>
    <mergeCell ref="F14:I14"/>
    <mergeCell ref="J14:M14"/>
    <mergeCell ref="N14:Q14"/>
    <mergeCell ref="F15:I15"/>
    <mergeCell ref="J15:M15"/>
    <mergeCell ref="N15:Q15"/>
    <mergeCell ref="C9:F9"/>
    <mergeCell ref="G9:Q9"/>
    <mergeCell ref="C11:F11"/>
    <mergeCell ref="G11:N11"/>
    <mergeCell ref="F17:I17"/>
    <mergeCell ref="V5:X5"/>
    <mergeCell ref="S7:U8"/>
    <mergeCell ref="V7:V8"/>
    <mergeCell ref="B2:AF2"/>
    <mergeCell ref="V3:X3"/>
    <mergeCell ref="V4:X4"/>
    <mergeCell ref="Y4:AA4"/>
    <mergeCell ref="Y3:AA3"/>
    <mergeCell ref="B4:K4"/>
    <mergeCell ref="J17:M17"/>
    <mergeCell ref="N17:Q17"/>
    <mergeCell ref="S17:U17"/>
    <mergeCell ref="F18:I18"/>
    <mergeCell ref="J18:M18"/>
    <mergeCell ref="N18:Q18"/>
    <mergeCell ref="S18:U18"/>
    <mergeCell ref="F16:I16"/>
    <mergeCell ref="J16:M16"/>
    <mergeCell ref="N16:Q16"/>
    <mergeCell ref="S12:U16"/>
    <mergeCell ref="O20:Q20"/>
    <mergeCell ref="R21:U21"/>
    <mergeCell ref="V21:Y21"/>
    <mergeCell ref="Z21:AC21"/>
    <mergeCell ref="O21:Q21"/>
    <mergeCell ref="C20:C21"/>
    <mergeCell ref="R20:U20"/>
    <mergeCell ref="V20:Y20"/>
    <mergeCell ref="Z20:AC20"/>
    <mergeCell ref="C25:C26"/>
    <mergeCell ref="D25:F25"/>
    <mergeCell ref="G25:Q25"/>
    <mergeCell ref="R25:T25"/>
    <mergeCell ref="V25:Y25"/>
    <mergeCell ref="D26:F26"/>
    <mergeCell ref="R22:U22"/>
    <mergeCell ref="V22:Y22"/>
    <mergeCell ref="Z22:AC22"/>
    <mergeCell ref="O22:Q22"/>
    <mergeCell ref="Z28:AC28"/>
    <mergeCell ref="G27:Q27"/>
    <mergeCell ref="R27:T27"/>
    <mergeCell ref="V27:Y27"/>
    <mergeCell ref="Z27:AC27"/>
    <mergeCell ref="AD26:AF26"/>
    <mergeCell ref="Z25:AC25"/>
    <mergeCell ref="AD25:AF25"/>
    <mergeCell ref="G26:Q26"/>
    <mergeCell ref="R26:T26"/>
    <mergeCell ref="V26:Y26"/>
    <mergeCell ref="Z26:AC26"/>
    <mergeCell ref="AD27:AF27"/>
    <mergeCell ref="AD28:AF28"/>
    <mergeCell ref="G28:Q28"/>
    <mergeCell ref="R28:T28"/>
    <mergeCell ref="V28:Y28"/>
    <mergeCell ref="C44:AF44"/>
    <mergeCell ref="AD20:AF20"/>
    <mergeCell ref="AD21:AF21"/>
    <mergeCell ref="AD22:AF22"/>
    <mergeCell ref="D20:N20"/>
    <mergeCell ref="C41:F41"/>
    <mergeCell ref="G41:AF41"/>
    <mergeCell ref="G34:Q34"/>
    <mergeCell ref="R34:T34"/>
    <mergeCell ref="V34:Y34"/>
    <mergeCell ref="Z34:AC34"/>
    <mergeCell ref="G31:Q31"/>
    <mergeCell ref="R31:T31"/>
    <mergeCell ref="V31:Y31"/>
    <mergeCell ref="Z31:AC31"/>
    <mergeCell ref="G32:Q32"/>
    <mergeCell ref="R40:U40"/>
    <mergeCell ref="V40:AF40"/>
    <mergeCell ref="G35:Q35"/>
    <mergeCell ref="R35:T35"/>
    <mergeCell ref="V35:Y35"/>
    <mergeCell ref="Z35:AC35"/>
    <mergeCell ref="D21:N21"/>
    <mergeCell ref="D22:N22"/>
    <mergeCell ref="C39:F39"/>
    <mergeCell ref="G39:Q39"/>
    <mergeCell ref="R39:U39"/>
    <mergeCell ref="V39:AF39"/>
    <mergeCell ref="C40:F40"/>
    <mergeCell ref="G40:Q40"/>
    <mergeCell ref="AD33:AF33"/>
    <mergeCell ref="AD34:AF34"/>
    <mergeCell ref="AD35:AF35"/>
    <mergeCell ref="AD36:AF36"/>
    <mergeCell ref="G36:Q36"/>
    <mergeCell ref="R36:T36"/>
    <mergeCell ref="V36:Y36"/>
    <mergeCell ref="Z36:AC36"/>
    <mergeCell ref="AD29:AF29"/>
    <mergeCell ref="AD30:AF30"/>
    <mergeCell ref="AD31:AF31"/>
    <mergeCell ref="AD32:AF32"/>
    <mergeCell ref="G33:Q33"/>
    <mergeCell ref="R33:T33"/>
    <mergeCell ref="V33:Y33"/>
    <mergeCell ref="Z33:AC33"/>
    <mergeCell ref="R32:T32"/>
    <mergeCell ref="V32:Y32"/>
    <mergeCell ref="Z32:AC32"/>
    <mergeCell ref="G30:Q30"/>
    <mergeCell ref="R30:T30"/>
    <mergeCell ref="V30:Y30"/>
    <mergeCell ref="Z30:AC30"/>
    <mergeCell ref="G29:Q29"/>
    <mergeCell ref="R29:T29"/>
    <mergeCell ref="V29:Y29"/>
    <mergeCell ref="Z29:AC29"/>
  </mergeCells>
  <phoneticPr fontId="3"/>
  <dataValidations count="1">
    <dataValidation type="list" allowBlank="1" showInputMessage="1" showErrorMessage="1" sqref="AD27:AF36 O22:Q22" xr:uid="{167DC7FB-39F8-4E33-8FAD-7A2A8838E57C}">
      <formula1>$AI$27:$AI$30</formula1>
    </dataValidation>
  </dataValidations>
  <printOptions horizontalCentered="1"/>
  <pageMargins left="0.31496062992125984" right="0.11811023622047245" top="0.55118110236220474" bottom="0.15748031496062992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①パソコンで適格請求書として作成いただく場合</vt:lpstr>
      <vt:lpstr>①パソコンで適格請求書として作成いただく場合!Print_Area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2023-09-29T06:45:55Z</dcterms:modified>
</cp:coreProperties>
</file>