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h.sato\Desktop\"/>
    </mc:Choice>
  </mc:AlternateContent>
  <xr:revisionPtr revIDLastSave="0" documentId="13_ncr:1_{DF3568A5-4047-4B05-881D-204E95B6E9E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 記入例＜消費税8％＞" sheetId="1" r:id="rId1"/>
    <sheet name="指定請求書＜消費税8％＞" sheetId="4" r:id="rId2"/>
  </sheets>
  <definedNames>
    <definedName name="_xlnm.Print_Area" localSheetId="0">' 記入例＜消費税8％＞'!$A$1:$CT$105</definedName>
    <definedName name="_xlnm.Print_Area" localSheetId="1">'指定請求書＜消費税8％＞'!$A$1:$CT$105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9" i="1" l="1"/>
  <c r="AO64" i="4" l="1"/>
  <c r="BM60" i="4" l="1"/>
  <c r="BM62" i="4"/>
  <c r="BM64" i="4"/>
  <c r="BN66" i="4"/>
  <c r="BU66" i="4"/>
  <c r="CD66" i="4"/>
  <c r="W95" i="4"/>
  <c r="G95" i="4"/>
  <c r="U93" i="4"/>
  <c r="G93" i="4"/>
  <c r="AT92" i="4"/>
  <c r="AL92" i="4"/>
  <c r="AD92" i="4"/>
  <c r="G92" i="4"/>
  <c r="A92" i="4"/>
  <c r="BE90" i="4"/>
  <c r="AT90" i="4"/>
  <c r="AD90" i="4"/>
  <c r="G90" i="4"/>
  <c r="A90" i="4"/>
  <c r="AT88" i="4"/>
  <c r="AD88" i="4"/>
  <c r="G88" i="4"/>
  <c r="A88" i="4"/>
  <c r="AT86" i="4"/>
  <c r="AD86" i="4"/>
  <c r="G86" i="4"/>
  <c r="A86" i="4"/>
  <c r="AT84" i="4"/>
  <c r="AD84" i="4"/>
  <c r="G84" i="4"/>
  <c r="A84" i="4"/>
  <c r="AT82" i="4"/>
  <c r="AD82" i="4"/>
  <c r="G82" i="4"/>
  <c r="A82" i="4"/>
  <c r="AT80" i="4"/>
  <c r="AD80" i="4"/>
  <c r="G80" i="4"/>
  <c r="A80" i="4"/>
  <c r="AT78" i="4"/>
  <c r="AD78" i="4"/>
  <c r="G78" i="4"/>
  <c r="A78" i="4"/>
  <c r="AO70" i="4"/>
  <c r="Z70" i="4"/>
  <c r="K70" i="4"/>
  <c r="AO62" i="4"/>
  <c r="AO60" i="4"/>
  <c r="AW58" i="4"/>
  <c r="AP58" i="4"/>
  <c r="AF58" i="4"/>
  <c r="BE37" i="4"/>
  <c r="BE35" i="4"/>
  <c r="BE88" i="4" s="1"/>
  <c r="BE33" i="4"/>
  <c r="BE86" i="4" s="1"/>
  <c r="BE31" i="4"/>
  <c r="BE84" i="4" s="1"/>
  <c r="BE29" i="4"/>
  <c r="BE82" i="4" s="1"/>
  <c r="BE27" i="4"/>
  <c r="BE25" i="4"/>
  <c r="BE78" i="4" s="1"/>
  <c r="AO19" i="4"/>
  <c r="AO72" i="4" s="1"/>
  <c r="Z19" i="4"/>
  <c r="Z21" i="4" s="1"/>
  <c r="Z74" i="4" s="1"/>
  <c r="K19" i="4"/>
  <c r="K21" i="4" s="1"/>
  <c r="K74" i="4" s="1"/>
  <c r="BE17" i="4"/>
  <c r="BE70" i="4" s="1"/>
  <c r="K72" i="4" l="1"/>
  <c r="Z72" i="4"/>
  <c r="AO21" i="4"/>
  <c r="AO74" i="4" s="1"/>
  <c r="BE19" i="4"/>
  <c r="BE72" i="4" s="1"/>
  <c r="BE39" i="4"/>
  <c r="BE41" i="4" s="1"/>
  <c r="BE94" i="4" s="1"/>
  <c r="BE80" i="4"/>
  <c r="BE21" i="4"/>
  <c r="BE74" i="4" s="1"/>
  <c r="BE44" i="4" l="1"/>
  <c r="I9" i="4" s="1"/>
  <c r="I62" i="4" s="1"/>
  <c r="BE92" i="4"/>
  <c r="BE97" i="4" l="1"/>
  <c r="W95" i="1" l="1"/>
  <c r="G95" i="1"/>
  <c r="U93" i="1"/>
  <c r="G93" i="1"/>
  <c r="AT92" i="1" l="1"/>
  <c r="AL92" i="1"/>
  <c r="AD92" i="1"/>
  <c r="G92" i="1"/>
  <c r="A92" i="1"/>
  <c r="AT90" i="1"/>
  <c r="AL90" i="1"/>
  <c r="AD90" i="1"/>
  <c r="G90" i="1"/>
  <c r="A90" i="1"/>
  <c r="AT88" i="1"/>
  <c r="AL88" i="1"/>
  <c r="AD88" i="1"/>
  <c r="G88" i="1"/>
  <c r="A88" i="1"/>
  <c r="AT86" i="1"/>
  <c r="AL86" i="1"/>
  <c r="AD86" i="1"/>
  <c r="G86" i="1"/>
  <c r="A86" i="1"/>
  <c r="AT84" i="1"/>
  <c r="AL84" i="1"/>
  <c r="AD84" i="1"/>
  <c r="G84" i="1"/>
  <c r="A84" i="1"/>
  <c r="AT82" i="1"/>
  <c r="AL82" i="1"/>
  <c r="AD82" i="1"/>
  <c r="G82" i="1"/>
  <c r="A82" i="1"/>
  <c r="AT80" i="1"/>
  <c r="AL80" i="1"/>
  <c r="AD80" i="1"/>
  <c r="G80" i="1"/>
  <c r="A80" i="1"/>
  <c r="AT78" i="1"/>
  <c r="AL78" i="1"/>
  <c r="AD78" i="1"/>
  <c r="G78" i="1"/>
  <c r="A78" i="1"/>
  <c r="AO70" i="1"/>
  <c r="Z70" i="1"/>
  <c r="K70" i="1"/>
  <c r="CD66" i="1"/>
  <c r="BU66" i="1"/>
  <c r="BN66" i="1"/>
  <c r="BM64" i="1"/>
  <c r="BM62" i="1"/>
  <c r="AO62" i="1"/>
  <c r="BM60" i="1"/>
  <c r="AO60" i="1"/>
  <c r="AW58" i="1"/>
  <c r="AP58" i="1"/>
  <c r="AF58" i="1"/>
  <c r="BE37" i="1" l="1"/>
  <c r="BE90" i="1" s="1"/>
  <c r="BE35" i="1"/>
  <c r="BE88" i="1" s="1"/>
  <c r="BE33" i="1"/>
  <c r="BE86" i="1" s="1"/>
  <c r="BE31" i="1"/>
  <c r="BE84" i="1" s="1"/>
  <c r="BE29" i="1"/>
  <c r="BE82" i="1" s="1"/>
  <c r="BE27" i="1"/>
  <c r="BE80" i="1" s="1"/>
  <c r="BE25" i="1"/>
  <c r="AO72" i="1"/>
  <c r="Z19" i="1"/>
  <c r="Z72" i="1" s="1"/>
  <c r="K19" i="1"/>
  <c r="BE17" i="1"/>
  <c r="BE70" i="1" s="1"/>
  <c r="K72" i="1" l="1"/>
  <c r="BE19" i="1"/>
  <c r="BE39" i="1"/>
  <c r="BE41" i="1" s="1"/>
  <c r="BE44" i="1" s="1"/>
  <c r="I9" i="1" s="1"/>
  <c r="BE72" i="1"/>
  <c r="BE78" i="1"/>
  <c r="K21" i="1"/>
  <c r="K74" i="1" s="1"/>
  <c r="Z21" i="1"/>
  <c r="Z74" i="1" s="1"/>
  <c r="AO21" i="1"/>
  <c r="AO74" i="1" s="1"/>
  <c r="BE92" i="1" l="1"/>
  <c r="BE21" i="1"/>
  <c r="BE74" i="1" s="1"/>
  <c r="BE94" i="1"/>
  <c r="BE97" i="1" l="1"/>
  <c r="I62" i="1"/>
</calcChain>
</file>

<file path=xl/sharedStrings.xml><?xml version="1.0" encoding="utf-8"?>
<sst xmlns="http://schemas.openxmlformats.org/spreadsheetml/2006/main" count="249" uniqueCount="80">
  <si>
    <t xml:space="preserve"> 請　　　求　　　書 </t>
    <rPh sb="1" eb="2">
      <t>ショウ</t>
    </rPh>
    <rPh sb="5" eb="6">
      <t>モトム</t>
    </rPh>
    <rPh sb="9" eb="10">
      <t>ショ</t>
    </rPh>
    <phoneticPr fontId="3"/>
  </si>
  <si>
    <r>
      <t>株式会社WIND-SMILE</t>
    </r>
    <r>
      <rPr>
        <sz val="11"/>
        <rFont val="ＭＳ ゴシック"/>
        <family val="3"/>
        <charset val="128"/>
      </rPr>
      <t>　御中</t>
    </r>
    <rPh sb="0" eb="4">
      <t>カ</t>
    </rPh>
    <rPh sb="15" eb="17">
      <t>オンチュウ</t>
    </rPh>
    <phoneticPr fontId="3"/>
  </si>
  <si>
    <t>○○</t>
    <phoneticPr fontId="3"/>
  </si>
  <si>
    <t>年</t>
    <rPh sb="0" eb="1">
      <t>ネン</t>
    </rPh>
    <phoneticPr fontId="3"/>
  </si>
  <si>
    <t>○○</t>
    <phoneticPr fontId="3"/>
  </si>
  <si>
    <t>月</t>
    <rPh sb="0" eb="1">
      <t>ツキ</t>
    </rPh>
    <phoneticPr fontId="3"/>
  </si>
  <si>
    <t>○○</t>
    <phoneticPr fontId="3"/>
  </si>
  <si>
    <t>日</t>
    <rPh sb="0" eb="1">
      <t>ニチ</t>
    </rPh>
    <phoneticPr fontId="9"/>
  </si>
  <si>
    <t>下記のとおり請求いたします。</t>
    <rPh sb="0" eb="2">
      <t>カキ</t>
    </rPh>
    <rPh sb="6" eb="8">
      <t>セイキュウ</t>
    </rPh>
    <phoneticPr fontId="3"/>
  </si>
  <si>
    <t>○○○○</t>
    <phoneticPr fontId="3"/>
  </si>
  <si>
    <t>　住所</t>
    <rPh sb="1" eb="3">
      <t>ジュウショ</t>
    </rPh>
    <phoneticPr fontId="3"/>
  </si>
  <si>
    <t>○○県○○市○○1-2-3　○○ビル</t>
    <rPh sb="2" eb="3">
      <t>ケン</t>
    </rPh>
    <rPh sb="5" eb="6">
      <t>シ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</si>
  <si>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</si>
  <si>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</si>
  <si>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（税込）</t>
    <rPh sb="1" eb="3">
      <t>ゼイコミ</t>
    </rPh>
    <phoneticPr fontId="3"/>
  </si>
  <si>
    <t>現場名</t>
    <rPh sb="0" eb="2">
      <t>ゲンバ</t>
    </rPh>
    <rPh sb="2" eb="3">
      <t>メイ</t>
    </rPh>
    <phoneticPr fontId="3"/>
  </si>
  <si>
    <t>○○</t>
    <phoneticPr fontId="3"/>
  </si>
  <si>
    <t>　取引先名</t>
    <rPh sb="1" eb="3">
      <t>トリヒキ</t>
    </rPh>
    <rPh sb="3" eb="4">
      <t>サキ</t>
    </rPh>
    <rPh sb="4" eb="5">
      <t>メイ</t>
    </rPh>
    <phoneticPr fontId="3"/>
  </si>
  <si>
    <t>株式会社○○</t>
    <rPh sb="0" eb="4">
      <t>カ</t>
    </rPh>
    <phoneticPr fontId="3"/>
  </si>
  <si>
    <t>　代表者</t>
    <rPh sb="1" eb="4">
      <t>ダイヒョウシャ</t>
    </rPh>
    <phoneticPr fontId="3"/>
  </si>
  <si>
    <t>○○　○○</t>
    <phoneticPr fontId="3"/>
  </si>
  <si>
    <t>注文者</t>
    <rPh sb="0" eb="2">
      <t>チュウモン</t>
    </rPh>
    <rPh sb="2" eb="3">
      <t>シャ</t>
    </rPh>
    <phoneticPr fontId="3"/>
  </si>
  <si>
    <t>○○</t>
  </si>
  <si>
    <t>　ＴＥＬ</t>
    <phoneticPr fontId="3"/>
  </si>
  <si>
    <t>03</t>
    <phoneticPr fontId="3"/>
  </si>
  <si>
    <t>－</t>
    <phoneticPr fontId="3"/>
  </si>
  <si>
    <t>○○○○</t>
    <phoneticPr fontId="3"/>
  </si>
  <si>
    <t>工事契約金額</t>
    <rPh sb="0" eb="2">
      <t>コウジ</t>
    </rPh>
    <rPh sb="2" eb="4">
      <t>ケイヤク</t>
    </rPh>
    <rPh sb="4" eb="6">
      <t>キンガク</t>
    </rPh>
    <phoneticPr fontId="9"/>
  </si>
  <si>
    <t>前回迄支払金額</t>
    <rPh sb="0" eb="2">
      <t>ゼンカイ</t>
    </rPh>
    <rPh sb="2" eb="3">
      <t>マデ</t>
    </rPh>
    <rPh sb="3" eb="5">
      <t>シハライ</t>
    </rPh>
    <rPh sb="5" eb="7">
      <t>キンガク</t>
    </rPh>
    <phoneticPr fontId="9"/>
  </si>
  <si>
    <t>今回請求金額</t>
    <rPh sb="0" eb="2">
      <t>コンカイ</t>
    </rPh>
    <rPh sb="2" eb="4">
      <t>セイキュウ</t>
    </rPh>
    <rPh sb="4" eb="6">
      <t>キンガク</t>
    </rPh>
    <phoneticPr fontId="9"/>
  </si>
  <si>
    <t>残額</t>
    <rPh sb="0" eb="2">
      <t>ザンガク</t>
    </rPh>
    <phoneticPr fontId="9"/>
  </si>
  <si>
    <t>税抜金額</t>
    <rPh sb="0" eb="2">
      <t>ゼイヌキ</t>
    </rPh>
    <rPh sb="2" eb="4">
      <t>キンガク</t>
    </rPh>
    <phoneticPr fontId="9"/>
  </si>
  <si>
    <t>消費税</t>
    <rPh sb="0" eb="3">
      <t>ショウヒゼイ</t>
    </rPh>
    <phoneticPr fontId="9"/>
  </si>
  <si>
    <t>合計</t>
    <rPh sb="0" eb="2">
      <t>ゴウケイ</t>
    </rPh>
    <phoneticPr fontId="9"/>
  </si>
  <si>
    <t>日付</t>
    <rPh sb="0" eb="2">
      <t>ヒヅケ</t>
    </rPh>
    <phoneticPr fontId="3"/>
  </si>
  <si>
    <t>品名または工事内容</t>
    <rPh sb="0" eb="1">
      <t>シナ</t>
    </rPh>
    <rPh sb="1" eb="2">
      <t>メイ</t>
    </rPh>
    <rPh sb="5" eb="7">
      <t>コウジ</t>
    </rPh>
    <rPh sb="7" eb="9">
      <t>ナイヨウ</t>
    </rPh>
    <phoneticPr fontId="3"/>
  </si>
  <si>
    <t>数　量</t>
    <rPh sb="0" eb="1">
      <t>スウ</t>
    </rPh>
    <rPh sb="2" eb="3">
      <t>リョウ</t>
    </rPh>
    <phoneticPr fontId="3"/>
  </si>
  <si>
    <t>単　位</t>
    <phoneticPr fontId="3"/>
  </si>
  <si>
    <t>単　価</t>
  </si>
  <si>
    <t>金額（税抜）</t>
    <rPh sb="0" eb="1">
      <t>キン</t>
    </rPh>
    <rPh sb="1" eb="2">
      <t>ガク</t>
    </rPh>
    <rPh sb="3" eb="5">
      <t>ゼイヌキ</t>
    </rPh>
    <phoneticPr fontId="3"/>
  </si>
  <si>
    <t>○○○○</t>
    <phoneticPr fontId="3"/>
  </si>
  <si>
    <t>本</t>
    <rPh sb="0" eb="1">
      <t>ホン</t>
    </rPh>
    <phoneticPr fontId="3"/>
  </si>
  <si>
    <t>△△△△</t>
    <phoneticPr fontId="3"/>
  </si>
  <si>
    <t>箱</t>
    <rPh sb="0" eb="1">
      <t>ハコ</t>
    </rPh>
    <phoneticPr fontId="3"/>
  </si>
  <si>
    <t>※社内記入欄</t>
    <rPh sb="1" eb="3">
      <t>シャナイ</t>
    </rPh>
    <rPh sb="3" eb="5">
      <t>キニュウ</t>
    </rPh>
    <rPh sb="5" eb="6">
      <t>ラン</t>
    </rPh>
    <phoneticPr fontId="9"/>
  </si>
  <si>
    <t>支店</t>
    <rPh sb="0" eb="2">
      <t>シテン</t>
    </rPh>
    <phoneticPr fontId="3"/>
  </si>
  <si>
    <t>社　長</t>
    <rPh sb="0" eb="1">
      <t>シャ</t>
    </rPh>
    <rPh sb="2" eb="3">
      <t>チョウ</t>
    </rPh>
    <phoneticPr fontId="9"/>
  </si>
  <si>
    <t>専　務</t>
    <rPh sb="0" eb="1">
      <t>セン</t>
    </rPh>
    <rPh sb="2" eb="3">
      <t>ツトム</t>
    </rPh>
    <phoneticPr fontId="9"/>
  </si>
  <si>
    <t>部　長</t>
    <rPh sb="0" eb="1">
      <t>ブ</t>
    </rPh>
    <rPh sb="2" eb="3">
      <t>チョウ</t>
    </rPh>
    <phoneticPr fontId="9"/>
  </si>
  <si>
    <t>経　理</t>
    <rPh sb="0" eb="1">
      <t>ヘ</t>
    </rPh>
    <rPh sb="2" eb="3">
      <t>リ</t>
    </rPh>
    <phoneticPr fontId="9"/>
  </si>
  <si>
    <t>担　当</t>
    <rPh sb="0" eb="1">
      <t>タン</t>
    </rPh>
    <rPh sb="2" eb="3">
      <t>トウ</t>
    </rPh>
    <phoneticPr fontId="9"/>
  </si>
  <si>
    <t>（控）</t>
    <rPh sb="1" eb="2">
      <t>ヒカ</t>
    </rPh>
    <phoneticPr fontId="3"/>
  </si>
  <si>
    <t>合　計</t>
    <phoneticPr fontId="3"/>
  </si>
  <si>
    <t>銀行</t>
    <phoneticPr fontId="3"/>
  </si>
  <si>
    <t>●</t>
  </si>
  <si>
    <t>請求書は原則毎月末日締切で翌月5日必着となり、それ以降は翌月扱いとなります。</t>
    <rPh sb="0" eb="3">
      <t>セイキュウショ</t>
    </rPh>
    <rPh sb="4" eb="6">
      <t>ゲンソク</t>
    </rPh>
    <rPh sb="6" eb="8">
      <t>マイツキ</t>
    </rPh>
    <rPh sb="8" eb="9">
      <t>マツ</t>
    </rPh>
    <rPh sb="9" eb="10">
      <t>ヒ</t>
    </rPh>
    <rPh sb="10" eb="12">
      <t>シメキリ</t>
    </rPh>
    <rPh sb="13" eb="14">
      <t>ヨク</t>
    </rPh>
    <rPh sb="14" eb="15">
      <t>ゲツ</t>
    </rPh>
    <rPh sb="16" eb="17">
      <t>ヒ</t>
    </rPh>
    <rPh sb="17" eb="19">
      <t>ヒッチャク</t>
    </rPh>
    <rPh sb="25" eb="27">
      <t>イコウ</t>
    </rPh>
    <rPh sb="28" eb="29">
      <t>ヨク</t>
    </rPh>
    <rPh sb="29" eb="30">
      <t>ツキ</t>
    </rPh>
    <rPh sb="30" eb="31">
      <t>アツカ</t>
    </rPh>
    <phoneticPr fontId="2"/>
  </si>
  <si>
    <t>支払日が土日祭日の場合は、翌営業日となります。</t>
    <rPh sb="0" eb="3">
      <t>シハライビ</t>
    </rPh>
    <rPh sb="4" eb="5">
      <t>ド</t>
    </rPh>
    <rPh sb="5" eb="6">
      <t>ヒ</t>
    </rPh>
    <rPh sb="6" eb="7">
      <t>サイ</t>
    </rPh>
    <rPh sb="7" eb="8">
      <t>ヒ</t>
    </rPh>
    <rPh sb="9" eb="11">
      <t>バアイ</t>
    </rPh>
    <rPh sb="13" eb="14">
      <t>ヨク</t>
    </rPh>
    <phoneticPr fontId="2"/>
  </si>
  <si>
    <t>種別</t>
    <phoneticPr fontId="3"/>
  </si>
  <si>
    <t>当・普</t>
    <phoneticPr fontId="3"/>
  </si>
  <si>
    <t>口座番号</t>
    <phoneticPr fontId="3"/>
  </si>
  <si>
    <t>口座名義</t>
    <phoneticPr fontId="3"/>
  </si>
  <si>
    <t>○○</t>
    <phoneticPr fontId="3"/>
  </si>
  <si>
    <t>△△</t>
    <phoneticPr fontId="3"/>
  </si>
  <si>
    <t>○○○○○○○</t>
    <phoneticPr fontId="3"/>
  </si>
  <si>
    <t>単　位</t>
    <phoneticPr fontId="3"/>
  </si>
  <si>
    <t>消費税</t>
    <phoneticPr fontId="3"/>
  </si>
  <si>
    <t>合　計</t>
    <phoneticPr fontId="3"/>
  </si>
  <si>
    <t>　ＴＥＬ</t>
    <phoneticPr fontId="3"/>
  </si>
  <si>
    <t>－</t>
    <phoneticPr fontId="3"/>
  </si>
  <si>
    <t>【注意事項】</t>
    <rPh sb="1" eb="3">
      <t>チュウイ</t>
    </rPh>
    <rPh sb="3" eb="5">
      <t>ジコウ</t>
    </rPh>
    <phoneticPr fontId="2"/>
  </si>
  <si>
    <t>小　計</t>
    <rPh sb="0" eb="1">
      <t>コ</t>
    </rPh>
    <rPh sb="2" eb="3">
      <t>ケイ</t>
    </rPh>
    <phoneticPr fontId="3"/>
  </si>
  <si>
    <t>振込銀行</t>
    <rPh sb="0" eb="2">
      <t>フリコミ</t>
    </rPh>
    <rPh sb="2" eb="4">
      <t>ギンコウ</t>
    </rPh>
    <phoneticPr fontId="3"/>
  </si>
  <si>
    <t>2019年改訂</t>
    <rPh sb="4" eb="5">
      <t>ネン</t>
    </rPh>
    <rPh sb="5" eb="7">
      <t>カイテイ</t>
    </rPh>
    <phoneticPr fontId="3"/>
  </si>
  <si>
    <t>振込手数料は貴社にてご負担願います。</t>
    <rPh sb="0" eb="2">
      <t>フリコ</t>
    </rPh>
    <rPh sb="2" eb="5">
      <t>テスウリョウ</t>
    </rPh>
    <rPh sb="6" eb="8">
      <t>キシャ</t>
    </rPh>
    <rPh sb="11" eb="13">
      <t>フタン</t>
    </rPh>
    <rPh sb="13" eb="14">
      <t>ネガ</t>
    </rPh>
    <phoneticPr fontId="2"/>
  </si>
  <si>
    <t>単　価</t>
    <phoneticPr fontId="3"/>
  </si>
  <si>
    <t>消費税8％</t>
    <phoneticPr fontId="3"/>
  </si>
  <si>
    <t>消費税8％</t>
    <phoneticPr fontId="3"/>
  </si>
  <si>
    <t>消費税8％</t>
    <phoneticPr fontId="3"/>
  </si>
  <si>
    <t>工事番号</t>
    <rPh sb="0" eb="2">
      <t>コウジ</t>
    </rPh>
    <rPh sb="2" eb="4">
      <t>バンゴウ</t>
    </rPh>
    <phoneticPr fontId="3"/>
  </si>
  <si>
    <t>工事番号を必ず記入し、現場が複数になる場合、各現場ごとに作成して下さい。</t>
    <rPh sb="0" eb="2">
      <t>コウジ</t>
    </rPh>
    <rPh sb="2" eb="4">
      <t>バンゴウ</t>
    </rPh>
    <rPh sb="5" eb="6">
      <t>カナラ</t>
    </rPh>
    <rPh sb="7" eb="9">
      <t>キニュウ</t>
    </rPh>
    <rPh sb="11" eb="13">
      <t>ゲンバ</t>
    </rPh>
    <rPh sb="14" eb="16">
      <t>フクスウ</t>
    </rPh>
    <rPh sb="19" eb="21">
      <t>バアイ</t>
    </rPh>
    <rPh sb="22" eb="23">
      <t>カク</t>
    </rPh>
    <rPh sb="23" eb="25">
      <t>ゲンバ</t>
    </rPh>
    <rPh sb="28" eb="30">
      <t>サクセイ</t>
    </rPh>
    <rPh sb="32" eb="3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</si>
</sst>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;[Red]\-#,##0\ "/>
    <numFmt numFmtId="178" formatCode="m/d;@"/>
    <numFmt numFmtId="179" formatCode="#,##0_);[Red]\(#,##0\)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 style="thin">
        <color indexed="64"/>
      </right>
      <top style="thin">
        <color auto="1"/>
      </top>
      <bottom style="medium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1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7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177" fontId="2" fillId="0" borderId="0" xfId="1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13" fillId="0" borderId="0" xfId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38" fontId="13" fillId="0" borderId="0" xfId="1" applyFont="1" applyFill="1" applyBorder="1" applyAlignment="1" applyProtection="1">
      <alignment vertical="center" shrinkToFit="1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2" xfId="0" applyNumberFormat="1" applyFont="1" applyFill="1" applyBorder="1" applyAlignment="1" applyProtection="1">
      <alignment vertical="center" shrinkToFit="1"/>
      <protection locked="0"/>
    </xf>
    <xf numFmtId="178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56" xfId="1" applyNumberFormat="1" applyFont="1" applyFill="1" applyBorder="1" applyAlignment="1" applyProtection="1">
      <alignment vertical="center" shrinkToFit="1"/>
      <protection locked="0"/>
    </xf>
    <xf numFmtId="178" fontId="2" fillId="0" borderId="79" xfId="0" applyNumberFormat="1" applyFont="1" applyFill="1" applyBorder="1" applyAlignment="1" applyProtection="1">
      <alignment vertical="center" shrinkToFit="1"/>
      <protection locked="0"/>
    </xf>
    <xf numFmtId="178" fontId="2" fillId="0" borderId="56" xfId="0" applyNumberFormat="1" applyFont="1" applyFill="1" applyBorder="1" applyAlignment="1" applyProtection="1">
      <alignment vertical="center" shrinkToFit="1"/>
      <protection locked="0"/>
    </xf>
    <xf numFmtId="178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49" fontId="2" fillId="0" borderId="22" xfId="1" applyNumberFormat="1" applyFont="1" applyFill="1" applyBorder="1" applyAlignment="1" applyProtection="1">
      <alignment vertical="center" shrinkToFit="1"/>
      <protection locked="0"/>
    </xf>
    <xf numFmtId="49" fontId="2" fillId="0" borderId="54" xfId="1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9" xfId="0" applyNumberFormat="1" applyFont="1" applyFill="1" applyBorder="1" applyAlignment="1" applyProtection="1">
      <alignment horizontal="center" vertical="center"/>
      <protection locked="0"/>
    </xf>
    <xf numFmtId="49" fontId="7" fillId="2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49" fontId="7" fillId="2" borderId="51" xfId="0" applyNumberFormat="1" applyFont="1" applyFill="1" applyBorder="1" applyAlignment="1" applyProtection="1">
      <alignment horizontal="center" vertical="center"/>
      <protection locked="0"/>
    </xf>
    <xf numFmtId="49" fontId="7" fillId="2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54" xfId="0" applyNumberFormat="1" applyFont="1" applyBorder="1" applyAlignment="1" applyProtection="1">
      <alignment horizontal="center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49" fontId="7" fillId="0" borderId="67" xfId="0" applyNumberFormat="1" applyFont="1" applyBorder="1" applyAlignment="1" applyProtection="1">
      <alignment horizontal="center" vertical="center" shrinkToFit="1"/>
      <protection locked="0"/>
    </xf>
    <xf numFmtId="49" fontId="7" fillId="2" borderId="52" xfId="0" applyNumberFormat="1" applyFont="1" applyFill="1" applyBorder="1" applyAlignment="1" applyProtection="1">
      <alignment horizontal="center" vertical="center"/>
      <protection locked="0"/>
    </xf>
    <xf numFmtId="49" fontId="7" fillId="2" borderId="46" xfId="0" applyNumberFormat="1" applyFont="1" applyFill="1" applyBorder="1" applyAlignment="1" applyProtection="1">
      <alignment horizontal="center" vertical="center"/>
      <protection locked="0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24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49" fontId="7" fillId="2" borderId="82" xfId="0" applyNumberFormat="1" applyFont="1" applyFill="1" applyBorder="1" applyAlignment="1" applyProtection="1">
      <alignment horizontal="center" vertical="center"/>
      <protection locked="0"/>
    </xf>
    <xf numFmtId="49" fontId="7" fillId="2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2" borderId="47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49" fontId="7" fillId="2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85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4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9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2" fillId="3" borderId="39" xfId="1" applyNumberFormat="1" applyFont="1" applyFill="1" applyBorder="1" applyAlignment="1" applyProtection="1">
      <alignment horizontal="right" vertical="center" shrinkToFit="1"/>
    </xf>
    <xf numFmtId="177" fontId="2" fillId="3" borderId="9" xfId="1" applyNumberFormat="1" applyFont="1" applyFill="1" applyBorder="1" applyAlignment="1" applyProtection="1">
      <alignment horizontal="right" vertical="center" shrinkToFit="1"/>
    </xf>
    <xf numFmtId="177" fontId="2" fillId="3" borderId="10" xfId="1" applyNumberFormat="1" applyFont="1" applyFill="1" applyBorder="1" applyAlignment="1" applyProtection="1">
      <alignment horizontal="right" vertical="center" shrinkToFit="1"/>
    </xf>
    <xf numFmtId="177" fontId="2" fillId="3" borderId="40" xfId="1" applyNumberFormat="1" applyFont="1" applyFill="1" applyBorder="1" applyAlignment="1" applyProtection="1">
      <alignment horizontal="right" vertical="center" shrinkToFit="1"/>
    </xf>
    <xf numFmtId="177" fontId="2" fillId="3" borderId="15" xfId="1" applyNumberFormat="1" applyFont="1" applyFill="1" applyBorder="1" applyAlignment="1" applyProtection="1">
      <alignment horizontal="right" vertical="center" shrinkToFit="1"/>
    </xf>
    <xf numFmtId="177" fontId="2" fillId="3" borderId="18" xfId="1" applyNumberFormat="1" applyFont="1" applyFill="1" applyBorder="1" applyAlignment="1" applyProtection="1">
      <alignment horizontal="right" vertical="center" shrinkToFit="1"/>
    </xf>
    <xf numFmtId="49" fontId="2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41" xfId="1" applyNumberFormat="1" applyFont="1" applyFill="1" applyBorder="1" applyAlignment="1" applyProtection="1">
      <alignment horizontal="right" vertical="center" shrinkToFit="1"/>
    </xf>
    <xf numFmtId="177" fontId="2" fillId="3" borderId="42" xfId="1" applyNumberFormat="1" applyFont="1" applyFill="1" applyBorder="1" applyAlignment="1" applyProtection="1">
      <alignment horizontal="right" vertical="center" shrinkToFit="1"/>
    </xf>
    <xf numFmtId="177" fontId="2" fillId="3" borderId="17" xfId="1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38" fontId="12" fillId="3" borderId="11" xfId="1" applyFont="1" applyFill="1" applyBorder="1" applyAlignment="1" applyProtection="1">
      <alignment horizontal="center" vertical="center"/>
    </xf>
    <xf numFmtId="38" fontId="12" fillId="3" borderId="12" xfId="1" applyFont="1" applyFill="1" applyBorder="1" applyAlignment="1" applyProtection="1">
      <alignment horizontal="center" vertical="center"/>
    </xf>
    <xf numFmtId="38" fontId="12" fillId="3" borderId="19" xfId="1" applyFont="1" applyFill="1" applyBorder="1" applyAlignment="1" applyProtection="1">
      <alignment horizontal="center" vertical="center"/>
    </xf>
    <xf numFmtId="38" fontId="12" fillId="3" borderId="0" xfId="1" applyFont="1" applyFill="1" applyBorder="1" applyAlignment="1" applyProtection="1">
      <alignment horizontal="center" vertical="center"/>
    </xf>
    <xf numFmtId="38" fontId="12" fillId="3" borderId="26" xfId="1" applyFont="1" applyFill="1" applyBorder="1" applyAlignment="1" applyProtection="1">
      <alignment horizontal="center" vertical="center"/>
    </xf>
    <xf numFmtId="38" fontId="12" fillId="3" borderId="27" xfId="1" applyFont="1" applyFill="1" applyBorder="1" applyAlignment="1" applyProtection="1">
      <alignment horizontal="center" vertical="center"/>
    </xf>
    <xf numFmtId="38" fontId="6" fillId="3" borderId="12" xfId="1" applyFont="1" applyFill="1" applyBorder="1" applyAlignment="1" applyProtection="1">
      <alignment horizontal="center" vertical="center"/>
      <protection locked="0"/>
    </xf>
    <xf numFmtId="38" fontId="6" fillId="3" borderId="0" xfId="1" applyFont="1" applyFill="1" applyBorder="1" applyAlignment="1" applyProtection="1">
      <alignment horizontal="center" vertical="center"/>
      <protection locked="0"/>
    </xf>
    <xf numFmtId="38" fontId="6" fillId="3" borderId="27" xfId="1" applyFont="1" applyFill="1" applyBorder="1" applyAlignment="1" applyProtection="1">
      <alignment horizontal="center" vertical="center"/>
      <protection locked="0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3" borderId="13" xfId="0" applyNumberFormat="1" applyFont="1" applyFill="1" applyBorder="1" applyAlignment="1" applyProtection="1">
      <alignment horizontal="center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49" fontId="13" fillId="3" borderId="20" xfId="0" applyNumberFormat="1" applyFont="1" applyFill="1" applyBorder="1" applyAlignment="1" applyProtection="1">
      <alignment horizontal="center" vertical="center"/>
      <protection locked="0"/>
    </xf>
    <xf numFmtId="49" fontId="13" fillId="3" borderId="27" xfId="0" applyNumberFormat="1" applyFont="1" applyFill="1" applyBorder="1" applyAlignment="1" applyProtection="1">
      <alignment horizontal="center" vertical="center"/>
      <protection locked="0"/>
    </xf>
    <xf numFmtId="49" fontId="13" fillId="3" borderId="28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15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16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29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30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31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vertical="center" shrinkToFit="1"/>
      <protection locked="0"/>
    </xf>
    <xf numFmtId="49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49" fontId="7" fillId="2" borderId="35" xfId="0" applyNumberFormat="1" applyFont="1" applyFill="1" applyBorder="1" applyAlignment="1" applyProtection="1">
      <alignment horizontal="center" vertical="center"/>
      <protection locked="0"/>
    </xf>
    <xf numFmtId="49" fontId="7" fillId="2" borderId="36" xfId="0" applyNumberFormat="1" applyFont="1" applyFill="1" applyBorder="1" applyAlignment="1" applyProtection="1">
      <alignment horizontal="center" vertical="center"/>
      <protection locked="0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49" fontId="7" fillId="2" borderId="37" xfId="0" applyNumberFormat="1" applyFont="1" applyFill="1" applyBorder="1" applyAlignment="1" applyProtection="1">
      <alignment horizontal="distributed" vertical="center" indent="2"/>
      <protection locked="0"/>
    </xf>
    <xf numFmtId="49" fontId="7" fillId="2" borderId="38" xfId="0" applyNumberFormat="1" applyFont="1" applyFill="1" applyBorder="1" applyAlignment="1" applyProtection="1">
      <alignment horizontal="distributed" vertical="center" indent="2"/>
      <protection locked="0"/>
    </xf>
    <xf numFmtId="49" fontId="7" fillId="0" borderId="72" xfId="0" applyNumberFormat="1" applyFont="1" applyFill="1" applyBorder="1" applyAlignment="1" applyProtection="1">
      <alignment horizontal="distributed" vertical="center" indent="1"/>
      <protection locked="0"/>
    </xf>
    <xf numFmtId="49" fontId="7" fillId="0" borderId="6" xfId="0" applyNumberFormat="1" applyFont="1" applyFill="1" applyBorder="1" applyAlignment="1" applyProtection="1">
      <alignment horizontal="distributed" vertical="center" indent="1"/>
      <protection locked="0"/>
    </xf>
    <xf numFmtId="49" fontId="7" fillId="0" borderId="7" xfId="0" applyNumberFormat="1" applyFont="1" applyFill="1" applyBorder="1" applyAlignment="1" applyProtection="1">
      <alignment horizontal="distributed" vertical="center" indent="1"/>
      <protection locked="0"/>
    </xf>
    <xf numFmtId="49" fontId="7" fillId="0" borderId="64" xfId="0" applyNumberFormat="1" applyFont="1" applyFill="1" applyBorder="1" applyAlignment="1" applyProtection="1">
      <alignment horizontal="distributed" vertical="center" indent="1"/>
      <protection locked="0"/>
    </xf>
    <xf numFmtId="49" fontId="7" fillId="0" borderId="68" xfId="0" applyNumberFormat="1" applyFont="1" applyFill="1" applyBorder="1" applyAlignment="1" applyProtection="1">
      <alignment horizontal="distributed" vertical="center" indent="1"/>
      <protection locked="0"/>
    </xf>
    <xf numFmtId="49" fontId="7" fillId="0" borderId="48" xfId="0" applyNumberFormat="1" applyFont="1" applyFill="1" applyBorder="1" applyAlignment="1" applyProtection="1">
      <alignment horizontal="distributed" vertical="center" indent="1"/>
      <protection locked="0"/>
    </xf>
    <xf numFmtId="178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9" xfId="0" applyNumberFormat="1" applyFont="1" applyFill="1" applyBorder="1" applyAlignment="1" applyProtection="1">
      <alignment vertical="center" shrinkToFit="1"/>
      <protection locked="0"/>
    </xf>
    <xf numFmtId="49" fontId="14" fillId="0" borderId="15" xfId="0" applyNumberFormat="1" applyFont="1" applyFill="1" applyBorder="1" applyAlignment="1" applyProtection="1">
      <alignment vertical="center" shrinkToFit="1"/>
      <protection locked="0"/>
    </xf>
    <xf numFmtId="38" fontId="14" fillId="0" borderId="9" xfId="1" applyFont="1" applyFill="1" applyBorder="1" applyAlignment="1" applyProtection="1">
      <alignment horizontal="right" vertical="center" shrinkToFit="1"/>
      <protection locked="0"/>
    </xf>
    <xf numFmtId="38" fontId="14" fillId="0" borderId="15" xfId="1" applyFont="1" applyFill="1" applyBorder="1" applyAlignment="1" applyProtection="1">
      <alignment horizontal="right" vertical="center" shrinkToFit="1"/>
      <protection locked="0"/>
    </xf>
    <xf numFmtId="49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15" xfId="1" applyNumberFormat="1" applyFont="1" applyFill="1" applyBorder="1" applyAlignment="1" applyProtection="1">
      <alignment horizontal="center" vertical="center" shrinkToFit="1"/>
      <protection locked="0"/>
    </xf>
    <xf numFmtId="38" fontId="14" fillId="0" borderId="16" xfId="1" applyFont="1" applyFill="1" applyBorder="1" applyAlignment="1" applyProtection="1">
      <alignment horizontal="right" vertical="center" shrinkToFit="1"/>
      <protection locked="0"/>
    </xf>
    <xf numFmtId="38" fontId="14" fillId="0" borderId="73" xfId="1" applyFont="1" applyFill="1" applyBorder="1" applyAlignment="1" applyProtection="1">
      <alignment horizontal="right" vertical="center" shrinkToFit="1"/>
      <protection locked="0"/>
    </xf>
    <xf numFmtId="38" fontId="14" fillId="0" borderId="40" xfId="1" applyFont="1" applyFill="1" applyBorder="1" applyAlignment="1" applyProtection="1">
      <alignment horizontal="right" vertical="center" shrinkToFit="1"/>
      <protection locked="0"/>
    </xf>
    <xf numFmtId="179" fontId="2" fillId="3" borderId="12" xfId="1" applyNumberFormat="1" applyFont="1" applyFill="1" applyBorder="1" applyAlignment="1" applyProtection="1">
      <alignment horizontal="right" vertical="center" shrinkToFit="1"/>
    </xf>
    <xf numFmtId="179" fontId="2" fillId="3" borderId="13" xfId="1" applyNumberFormat="1" applyFont="1" applyFill="1" applyBorder="1" applyAlignment="1" applyProtection="1">
      <alignment horizontal="right" vertical="center" shrinkToFit="1"/>
    </xf>
    <xf numFmtId="179" fontId="2" fillId="3" borderId="44" xfId="1" applyNumberFormat="1" applyFont="1" applyFill="1" applyBorder="1" applyAlignment="1" applyProtection="1">
      <alignment horizontal="right" vertical="center" shrinkToFit="1"/>
    </xf>
    <xf numFmtId="179" fontId="2" fillId="3" borderId="45" xfId="1" applyNumberFormat="1" applyFont="1" applyFill="1" applyBorder="1" applyAlignment="1" applyProtection="1">
      <alignment horizontal="right" vertical="center" shrinkToFit="1"/>
    </xf>
    <xf numFmtId="49" fontId="2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31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32" xfId="1" applyNumberFormat="1" applyFont="1" applyFill="1" applyBorder="1" applyAlignment="1" applyProtection="1">
      <alignment horizontal="right" vertical="center" shrinkToFit="1"/>
    </xf>
    <xf numFmtId="177" fontId="2" fillId="3" borderId="33" xfId="1" applyNumberFormat="1" applyFont="1" applyFill="1" applyBorder="1" applyAlignment="1" applyProtection="1">
      <alignment horizontal="right" vertical="center" shrinkToFit="1"/>
    </xf>
    <xf numFmtId="177" fontId="2" fillId="3" borderId="34" xfId="1" applyNumberFormat="1" applyFont="1" applyFill="1" applyBorder="1" applyAlignment="1" applyProtection="1">
      <alignment horizontal="right" vertical="center" shrinkToFit="1"/>
    </xf>
    <xf numFmtId="49" fontId="7" fillId="2" borderId="43" xfId="0" applyNumberFormat="1" applyFont="1" applyFill="1" applyBorder="1" applyAlignment="1" applyProtection="1">
      <alignment horizontal="center" vertical="center"/>
      <protection locked="0"/>
    </xf>
    <xf numFmtId="49" fontId="7" fillId="2" borderId="37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38" xfId="0" applyNumberFormat="1" applyFont="1" applyFill="1" applyBorder="1" applyAlignment="1" applyProtection="1">
      <alignment horizontal="distributed" vertical="center" indent="1"/>
      <protection locked="0"/>
    </xf>
    <xf numFmtId="178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2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vertical="center" shrinkToFit="1"/>
      <protection locked="0"/>
    </xf>
    <xf numFmtId="38" fontId="2" fillId="0" borderId="42" xfId="1" applyFont="1" applyFill="1" applyBorder="1" applyAlignment="1" applyProtection="1">
      <alignment horizontal="right" vertical="center" shrinkToFit="1"/>
      <protection locked="0"/>
    </xf>
    <xf numFmtId="38" fontId="2" fillId="0" borderId="15" xfId="1" applyFont="1" applyFill="1" applyBorder="1" applyAlignment="1" applyProtection="1">
      <alignment horizontal="right" vertical="center" shrinkToFit="1"/>
      <protection locked="0"/>
    </xf>
    <xf numFmtId="49" fontId="2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1" applyNumberFormat="1" applyFont="1" applyFill="1" applyBorder="1" applyAlignment="1" applyProtection="1">
      <alignment horizontal="center" vertical="center" shrinkToFit="1"/>
      <protection locked="0"/>
    </xf>
    <xf numFmtId="179" fontId="2" fillId="3" borderId="48" xfId="1" applyNumberFormat="1" applyFont="1" applyFill="1" applyBorder="1" applyAlignment="1" applyProtection="1">
      <alignment horizontal="right" vertical="center" shrinkToFit="1"/>
    </xf>
    <xf numFmtId="179" fontId="2" fillId="3" borderId="46" xfId="1" applyNumberFormat="1" applyFont="1" applyFill="1" applyBorder="1" applyAlignment="1" applyProtection="1">
      <alignment horizontal="right" vertical="center" shrinkToFit="1"/>
    </xf>
    <xf numFmtId="179" fontId="2" fillId="3" borderId="47" xfId="1" applyNumberFormat="1" applyFont="1" applyFill="1" applyBorder="1" applyAlignment="1" applyProtection="1">
      <alignment horizontal="right" vertical="center" shrinkToFit="1"/>
    </xf>
    <xf numFmtId="179" fontId="2" fillId="3" borderId="49" xfId="1" applyNumberFormat="1" applyFont="1" applyFill="1" applyBorder="1" applyAlignment="1" applyProtection="1">
      <alignment horizontal="right" vertical="center" shrinkToFit="1"/>
    </xf>
    <xf numFmtId="178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8" xfId="0" applyNumberFormat="1" applyFont="1" applyFill="1" applyBorder="1" applyAlignment="1" applyProtection="1">
      <alignment vertical="center" shrinkToFit="1"/>
      <protection locked="0"/>
    </xf>
    <xf numFmtId="38" fontId="2" fillId="0" borderId="68" xfId="1" applyFont="1" applyFill="1" applyBorder="1" applyAlignment="1" applyProtection="1">
      <alignment horizontal="right" vertical="center" shrinkToFit="1"/>
      <protection locked="0"/>
    </xf>
    <xf numFmtId="49" fontId="2" fillId="0" borderId="68" xfId="1" applyNumberFormat="1" applyFont="1" applyFill="1" applyBorder="1" applyAlignment="1" applyProtection="1">
      <alignment horizontal="center" vertical="center" shrinkToFit="1"/>
      <protection locked="0"/>
    </xf>
    <xf numFmtId="38" fontId="14" fillId="0" borderId="98" xfId="1" applyFont="1" applyFill="1" applyBorder="1" applyAlignment="1" applyProtection="1">
      <alignment horizontal="right" vertical="center" shrinkToFit="1"/>
      <protection locked="0"/>
    </xf>
    <xf numFmtId="38" fontId="14" fillId="0" borderId="99" xfId="1" applyFont="1" applyFill="1" applyBorder="1" applyAlignment="1" applyProtection="1">
      <alignment horizontal="right" vertical="center" shrinkToFit="1"/>
      <protection locked="0"/>
    </xf>
    <xf numFmtId="38" fontId="14" fillId="0" borderId="100" xfId="1" applyFont="1" applyFill="1" applyBorder="1" applyAlignment="1" applyProtection="1">
      <alignment horizontal="right" vertical="center" shrinkToFit="1"/>
      <protection locked="0"/>
    </xf>
    <xf numFmtId="49" fontId="2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179" fontId="2" fillId="3" borderId="17" xfId="1" applyNumberFormat="1" applyFont="1" applyFill="1" applyBorder="1" applyAlignment="1" applyProtection="1">
      <alignment horizontal="right" vertical="center" shrinkToFit="1"/>
    </xf>
    <xf numFmtId="179" fontId="2" fillId="3" borderId="15" xfId="1" applyNumberFormat="1" applyFont="1" applyFill="1" applyBorder="1" applyAlignment="1" applyProtection="1">
      <alignment horizontal="right" vertical="center" shrinkToFit="1"/>
    </xf>
    <xf numFmtId="179" fontId="2" fillId="3" borderId="18" xfId="1" applyNumberFormat="1" applyFont="1" applyFill="1" applyBorder="1" applyAlignment="1" applyProtection="1">
      <alignment horizontal="right" vertical="center" shrinkToFit="1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179" fontId="2" fillId="3" borderId="32" xfId="1" applyNumberFormat="1" applyFont="1" applyFill="1" applyBorder="1" applyAlignment="1" applyProtection="1">
      <alignment horizontal="right" vertical="center" shrinkToFit="1"/>
    </xf>
    <xf numFmtId="179" fontId="2" fillId="3" borderId="33" xfId="1" applyNumberFormat="1" applyFont="1" applyFill="1" applyBorder="1" applyAlignment="1" applyProtection="1">
      <alignment horizontal="right" vertical="center" shrinkToFit="1"/>
    </xf>
    <xf numFmtId="179" fontId="2" fillId="3" borderId="34" xfId="1" applyNumberFormat="1" applyFont="1" applyFill="1" applyBorder="1" applyAlignment="1" applyProtection="1">
      <alignment horizontal="right" vertical="center" shrinkToFit="1"/>
    </xf>
    <xf numFmtId="38" fontId="2" fillId="0" borderId="94" xfId="1" applyFont="1" applyFill="1" applyBorder="1" applyAlignment="1" applyProtection="1">
      <alignment horizontal="center" vertical="center" shrinkToFit="1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97" xfId="1" applyFont="1" applyFill="1" applyBorder="1" applyAlignment="1" applyProtection="1">
      <alignment horizontal="center" vertical="center" shrinkToFit="1"/>
      <protection locked="0"/>
    </xf>
    <xf numFmtId="38" fontId="2" fillId="0" borderId="14" xfId="1" applyFont="1" applyFill="1" applyBorder="1" applyAlignment="1" applyProtection="1">
      <alignment horizontal="center" vertical="center" shrinkToFit="1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179" fontId="2" fillId="3" borderId="0" xfId="1" applyNumberFormat="1" applyFont="1" applyFill="1" applyBorder="1" applyAlignment="1" applyProtection="1">
      <alignment horizontal="right" vertical="center" shrinkToFit="1"/>
    </xf>
    <xf numFmtId="179" fontId="2" fillId="3" borderId="20" xfId="1" applyNumberFormat="1" applyFont="1" applyFill="1" applyBorder="1" applyAlignment="1" applyProtection="1">
      <alignment horizontal="right" vertical="center" shrinkToFi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vertical="center" shrinkToFit="1"/>
      <protection locked="0"/>
    </xf>
    <xf numFmtId="49" fontId="11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9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0" xfId="0" applyNumberFormat="1" applyFont="1" applyFill="1" applyBorder="1" applyAlignment="1" applyProtection="1">
      <alignment horizontal="center" vertical="center" wrapText="1"/>
      <protection locked="0"/>
    </xf>
    <xf numFmtId="38" fontId="12" fillId="3" borderId="58" xfId="1" applyFont="1" applyFill="1" applyBorder="1" applyAlignment="1" applyProtection="1">
      <alignment horizontal="center" vertical="center"/>
    </xf>
    <xf numFmtId="38" fontId="12" fillId="3" borderId="22" xfId="1" applyFont="1" applyFill="1" applyBorder="1" applyAlignment="1" applyProtection="1">
      <alignment horizontal="center" vertical="center"/>
    </xf>
    <xf numFmtId="38" fontId="12" fillId="3" borderId="50" xfId="1" applyFont="1" applyFill="1" applyBorder="1" applyAlignment="1" applyProtection="1">
      <alignment horizontal="center" vertical="center"/>
    </xf>
    <xf numFmtId="38" fontId="12" fillId="3" borderId="61" xfId="1" applyFont="1" applyFill="1" applyBorder="1" applyAlignment="1" applyProtection="1">
      <alignment horizontal="center" vertical="center"/>
    </xf>
    <xf numFmtId="38" fontId="12" fillId="3" borderId="25" xfId="1" applyFont="1" applyFill="1" applyBorder="1" applyAlignment="1" applyProtection="1">
      <alignment horizontal="center" vertical="center"/>
    </xf>
    <xf numFmtId="38" fontId="6" fillId="3" borderId="22" xfId="1" applyFont="1" applyFill="1" applyBorder="1" applyAlignment="1" applyProtection="1">
      <alignment horizontal="center" vertical="center"/>
      <protection locked="0"/>
    </xf>
    <xf numFmtId="38" fontId="6" fillId="3" borderId="25" xfId="1" applyFont="1" applyFill="1" applyBorder="1" applyAlignment="1" applyProtection="1">
      <alignment horizontal="center" vertical="center"/>
      <protection locked="0"/>
    </xf>
    <xf numFmtId="49" fontId="13" fillId="3" borderId="22" xfId="0" applyNumberFormat="1" applyFont="1" applyFill="1" applyBorder="1" applyAlignment="1" applyProtection="1">
      <alignment horizontal="center" vertical="center"/>
      <protection locked="0"/>
    </xf>
    <xf numFmtId="49" fontId="13" fillId="3" borderId="54" xfId="0" applyNumberFormat="1" applyFont="1" applyFill="1" applyBorder="1" applyAlignment="1" applyProtection="1">
      <alignment horizontal="center" vertical="center"/>
      <protection locked="0"/>
    </xf>
    <xf numFmtId="49" fontId="13" fillId="3" borderId="56" xfId="0" applyNumberFormat="1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49" fontId="13" fillId="3" borderId="62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56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62" xfId="0" applyNumberFormat="1" applyFont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71" xfId="0" applyNumberFormat="1" applyFont="1" applyFill="1" applyBorder="1" applyAlignment="1" applyProtection="1">
      <alignment horizontal="center" vertical="center"/>
      <protection locked="0"/>
    </xf>
    <xf numFmtId="49" fontId="7" fillId="2" borderId="72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distributed" vertical="center" indent="2"/>
      <protection locked="0"/>
    </xf>
    <xf numFmtId="49" fontId="7" fillId="2" borderId="53" xfId="0" applyNumberFormat="1" applyFont="1" applyFill="1" applyBorder="1" applyAlignment="1" applyProtection="1">
      <alignment horizontal="distributed" vertical="center" indent="2"/>
      <protection locked="0"/>
    </xf>
    <xf numFmtId="49" fontId="6" fillId="0" borderId="24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177" fontId="2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8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6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64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9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4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66" xfId="1" applyNumberFormat="1" applyFont="1" applyFill="1" applyBorder="1" applyAlignment="1" applyProtection="1">
      <alignment horizontal="right" vertical="center" shrinkToFit="1"/>
      <protection locked="0"/>
    </xf>
    <xf numFmtId="177" fontId="2" fillId="3" borderId="55" xfId="1" applyNumberFormat="1" applyFont="1" applyFill="1" applyBorder="1" applyAlignment="1" applyProtection="1">
      <alignment horizontal="right" vertical="center" shrinkToFit="1"/>
    </xf>
    <xf numFmtId="177" fontId="2" fillId="3" borderId="48" xfId="1" applyNumberFormat="1" applyFont="1" applyFill="1" applyBorder="1" applyAlignment="1" applyProtection="1">
      <alignment horizontal="right" vertical="center" shrinkToFit="1"/>
    </xf>
    <xf numFmtId="177" fontId="2" fillId="3" borderId="46" xfId="1" applyNumberFormat="1" applyFont="1" applyFill="1" applyBorder="1" applyAlignment="1" applyProtection="1">
      <alignment horizontal="right" vertical="center" shrinkToFit="1"/>
    </xf>
    <xf numFmtId="177" fontId="2" fillId="3" borderId="64" xfId="1" applyNumberFormat="1" applyFont="1" applyFill="1" applyBorder="1" applyAlignment="1" applyProtection="1">
      <alignment horizontal="right" vertical="center" shrinkToFit="1"/>
    </xf>
    <xf numFmtId="177" fontId="2" fillId="3" borderId="49" xfId="1" applyNumberFormat="1" applyFont="1" applyFill="1" applyBorder="1" applyAlignment="1" applyProtection="1">
      <alignment horizontal="right" vertical="center" shrinkToFit="1"/>
    </xf>
    <xf numFmtId="177" fontId="2" fillId="3" borderId="44" xfId="1" applyNumberFormat="1" applyFont="1" applyFill="1" applyBorder="1" applyAlignment="1" applyProtection="1">
      <alignment horizontal="right" vertical="center" shrinkToFit="1"/>
    </xf>
    <xf numFmtId="177" fontId="2" fillId="3" borderId="66" xfId="1" applyNumberFormat="1" applyFont="1" applyFill="1" applyBorder="1" applyAlignment="1" applyProtection="1">
      <alignment horizontal="right" vertical="center" shrinkToFit="1"/>
    </xf>
    <xf numFmtId="49" fontId="7" fillId="2" borderId="6" xfId="0" applyNumberFormat="1" applyFont="1" applyFill="1" applyBorder="1" applyAlignment="1" applyProtection="1">
      <alignment horizontal="distributed" vertical="center" indent="1"/>
      <protection locked="0"/>
    </xf>
    <xf numFmtId="49" fontId="7" fillId="2" borderId="53" xfId="0" applyNumberFormat="1" applyFont="1" applyFill="1" applyBorder="1" applyAlignment="1" applyProtection="1">
      <alignment horizontal="distributed" vertical="center" indent="1"/>
      <protection locked="0"/>
    </xf>
    <xf numFmtId="178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2" fillId="3" borderId="65" xfId="1" applyNumberFormat="1" applyFont="1" applyFill="1" applyBorder="1" applyAlignment="1" applyProtection="1">
      <alignment horizontal="right" vertical="center" shrinkToFit="1"/>
    </xf>
    <xf numFmtId="179" fontId="2" fillId="3" borderId="67" xfId="1" applyNumberFormat="1" applyFont="1" applyFill="1" applyBorder="1" applyAlignment="1" applyProtection="1">
      <alignment horizontal="right" vertical="center" shrinkToFit="1"/>
    </xf>
    <xf numFmtId="177" fontId="2" fillId="3" borderId="30" xfId="1" applyNumberFormat="1" applyFont="1" applyFill="1" applyBorder="1" applyAlignment="1" applyProtection="1">
      <alignment horizontal="right" vertical="center" shrinkToFit="1"/>
    </xf>
    <xf numFmtId="177" fontId="2" fillId="3" borderId="61" xfId="1" applyNumberFormat="1" applyFont="1" applyFill="1" applyBorder="1" applyAlignment="1" applyProtection="1">
      <alignment horizontal="right" vertical="center" shrinkToFit="1"/>
    </xf>
    <xf numFmtId="177" fontId="2" fillId="3" borderId="25" xfId="1" applyNumberFormat="1" applyFont="1" applyFill="1" applyBorder="1" applyAlignment="1" applyProtection="1">
      <alignment horizontal="right" vertical="center" shrinkToFit="1"/>
    </xf>
    <xf numFmtId="177" fontId="2" fillId="3" borderId="60" xfId="1" applyNumberFormat="1" applyFont="1" applyFill="1" applyBorder="1" applyAlignment="1" applyProtection="1">
      <alignment horizontal="right" vertical="center" shrinkToFit="1"/>
    </xf>
    <xf numFmtId="177" fontId="2" fillId="3" borderId="63" xfId="1" applyNumberFormat="1" applyFont="1" applyFill="1" applyBorder="1" applyAlignment="1" applyProtection="1">
      <alignment horizontal="right" vertical="center" shrinkToFit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178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179" fontId="2" fillId="3" borderId="55" xfId="1" applyNumberFormat="1" applyFont="1" applyFill="1" applyBorder="1" applyAlignment="1" applyProtection="1">
      <alignment horizontal="right" vertical="center" shrinkToFit="1"/>
    </xf>
    <xf numFmtId="179" fontId="2" fillId="3" borderId="30" xfId="1" applyNumberFormat="1" applyFont="1" applyFill="1" applyBorder="1" applyAlignment="1" applyProtection="1">
      <alignment horizontal="right" vertical="center" shrinkToFit="1"/>
    </xf>
    <xf numFmtId="179" fontId="2" fillId="3" borderId="63" xfId="1" applyNumberFormat="1" applyFont="1" applyFill="1" applyBorder="1" applyAlignment="1" applyProtection="1">
      <alignment horizontal="right" vertical="center" shrinkToFit="1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73" xfId="0" applyNumberFormat="1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90" xfId="0" applyNumberFormat="1" applyFont="1" applyFill="1" applyBorder="1" applyAlignment="1" applyProtection="1">
      <alignment horizontal="center" vertical="center"/>
      <protection locked="0"/>
    </xf>
    <xf numFmtId="49" fontId="7" fillId="2" borderId="76" xfId="0" applyNumberFormat="1" applyFont="1" applyFill="1" applyBorder="1" applyAlignment="1" applyProtection="1">
      <alignment horizontal="center" vertical="center"/>
      <protection locked="0"/>
    </xf>
    <xf numFmtId="49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179" fontId="2" fillId="3" borderId="50" xfId="1" applyNumberFormat="1" applyFont="1" applyFill="1" applyBorder="1" applyAlignment="1" applyProtection="1">
      <alignment horizontal="right" vertical="center" shrinkToFit="1"/>
    </xf>
    <xf numFmtId="179" fontId="2" fillId="3" borderId="56" xfId="1" applyNumberFormat="1" applyFont="1" applyFill="1" applyBorder="1" applyAlignment="1" applyProtection="1">
      <alignment horizontal="right" vertical="center" shrinkToFit="1"/>
    </xf>
    <xf numFmtId="49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Fill="1" applyBorder="1" applyAlignment="1" applyProtection="1">
      <alignment horizontal="center" vertical="center"/>
      <protection locked="0"/>
    </xf>
    <xf numFmtId="49" fontId="7" fillId="0" borderId="73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81" xfId="0" applyNumberFormat="1" applyFont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Border="1" applyAlignment="1" applyProtection="1">
      <alignment horizontal="center" vertical="center" shrinkToFit="1"/>
      <protection locked="0"/>
    </xf>
    <xf numFmtId="49" fontId="7" fillId="0" borderId="88" xfId="0" applyNumberFormat="1" applyFont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vertical="center" shrinkToFit="1"/>
      <protection locked="0"/>
    </xf>
    <xf numFmtId="38" fontId="2" fillId="0" borderId="30" xfId="1" applyFont="1" applyFill="1" applyBorder="1" applyAlignment="1" applyProtection="1">
      <alignment horizontal="right" vertical="center" shrinkToFit="1"/>
      <protection locked="0"/>
    </xf>
    <xf numFmtId="49" fontId="2" fillId="0" borderId="30" xfId="1" applyNumberFormat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178" fontId="2" fillId="0" borderId="94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49" xfId="1" applyFont="1" applyFill="1" applyBorder="1" applyAlignment="1" applyProtection="1">
      <alignment horizontal="right" vertical="center" shrinkToFit="1"/>
      <protection locked="0"/>
    </xf>
    <xf numFmtId="178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" xfId="0" applyNumberFormat="1" applyFont="1" applyFill="1" applyBorder="1" applyAlignment="1" applyProtection="1">
      <alignment vertical="center" shrinkToFit="1"/>
      <protection locked="0"/>
    </xf>
    <xf numFmtId="38" fontId="14" fillId="0" borderId="6" xfId="1" applyFont="1" applyFill="1" applyBorder="1" applyAlignment="1" applyProtection="1">
      <alignment horizontal="right" vertical="center" shrinkToFit="1"/>
      <protection locked="0"/>
    </xf>
    <xf numFmtId="49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38" fontId="14" fillId="0" borderId="7" xfId="1" applyFont="1" applyFill="1" applyBorder="1" applyAlignment="1" applyProtection="1">
      <alignment horizontal="right" vertical="center" shrinkToFit="1"/>
      <protection locked="0"/>
    </xf>
    <xf numFmtId="179" fontId="2" fillId="3" borderId="58" xfId="1" applyNumberFormat="1" applyFont="1" applyFill="1" applyBorder="1" applyAlignment="1" applyProtection="1">
      <alignment horizontal="right" vertical="center" shrinkToFit="1"/>
    </xf>
    <xf numFmtId="179" fontId="2" fillId="3" borderId="22" xfId="1" applyNumberFormat="1" applyFont="1" applyFill="1" applyBorder="1" applyAlignment="1" applyProtection="1">
      <alignment horizontal="right" vertical="center" shrinkToFit="1"/>
    </xf>
    <xf numFmtId="179" fontId="2" fillId="3" borderId="54" xfId="1" applyNumberFormat="1" applyFont="1" applyFill="1" applyBorder="1" applyAlignment="1" applyProtection="1">
      <alignment horizontal="right" vertical="center" shrinkToFit="1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/>
      <protection locked="0"/>
    </xf>
    <xf numFmtId="49" fontId="8" fillId="0" borderId="54" xfId="0" applyNumberFormat="1" applyFont="1" applyFill="1" applyBorder="1" applyAlignment="1" applyProtection="1">
      <alignment horizontal="left" vertical="center"/>
      <protection locked="0"/>
    </xf>
    <xf numFmtId="49" fontId="8" fillId="0" borderId="56" xfId="0" applyNumberFormat="1" applyFont="1" applyFill="1" applyBorder="1" applyAlignment="1" applyProtection="1">
      <alignment horizontal="left" vertical="center"/>
      <protection locked="0"/>
    </xf>
    <xf numFmtId="176" fontId="8" fillId="0" borderId="95" xfId="0" applyNumberFormat="1" applyFont="1" applyBorder="1" applyAlignment="1" applyProtection="1">
      <alignment horizontal="center" vertical="center"/>
      <protection locked="0"/>
    </xf>
    <xf numFmtId="176" fontId="8" fillId="0" borderId="86" xfId="0" applyNumberFormat="1" applyFont="1" applyBorder="1" applyAlignment="1" applyProtection="1">
      <alignment horizontal="center" vertical="center"/>
      <protection locked="0"/>
    </xf>
    <xf numFmtId="176" fontId="8" fillId="0" borderId="9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9525</xdr:colOff>
      <xdr:row>9</xdr:row>
      <xdr:rowOff>47625</xdr:rowOff>
    </xdr:from>
    <xdr:to>
      <xdr:col>92</xdr:col>
      <xdr:colOff>9525</xdr:colOff>
      <xdr:row>11</xdr:row>
      <xdr:rowOff>85725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801225" y="1447800"/>
          <a:ext cx="342900" cy="32385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89</xdr:col>
      <xdr:colOff>9525</xdr:colOff>
      <xdr:row>62</xdr:row>
      <xdr:rowOff>47625</xdr:rowOff>
    </xdr:from>
    <xdr:to>
      <xdr:col>92</xdr:col>
      <xdr:colOff>9525</xdr:colOff>
      <xdr:row>64</xdr:row>
      <xdr:rowOff>85725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801225" y="8639175"/>
          <a:ext cx="342900" cy="32385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40</xdr:col>
      <xdr:colOff>114300</xdr:colOff>
      <xdr:row>38</xdr:row>
      <xdr:rowOff>104774</xdr:rowOff>
    </xdr:from>
    <xdr:to>
      <xdr:col>43</xdr:col>
      <xdr:colOff>38100</xdr:colOff>
      <xdr:row>41</xdr:row>
      <xdr:rowOff>57149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067300" y="5438774"/>
          <a:ext cx="295275" cy="428625"/>
        </a:xfrm>
        <a:prstGeom prst="ellipse">
          <a:avLst/>
        </a:prstGeom>
        <a:noFill/>
        <a:ln w="19050" algn="ctr">
          <a:solidFill>
            <a:srgbClr val="17375E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47624</xdr:colOff>
      <xdr:row>24</xdr:row>
      <xdr:rowOff>38100</xdr:rowOff>
    </xdr:from>
    <xdr:to>
      <xdr:col>77</xdr:col>
      <xdr:colOff>76199</xdr:colOff>
      <xdr:row>37</xdr:row>
      <xdr:rowOff>104775</xdr:rowOff>
    </xdr:to>
    <xdr:sp macro="" textlink="">
      <xdr:nvSpPr>
        <xdr:cNvPr id="5" name="右中かっこ 3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8334374" y="3505200"/>
          <a:ext cx="219075" cy="1800225"/>
        </a:xfrm>
        <a:prstGeom prst="rightBrace">
          <a:avLst>
            <a:gd name="adj1" fmla="val 835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76200</xdr:rowOff>
    </xdr:from>
    <xdr:to>
      <xdr:col>28</xdr:col>
      <xdr:colOff>66675</xdr:colOff>
      <xdr:row>2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00" y="76200"/>
          <a:ext cx="3419475" cy="4095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赤枠内を記入してください。</a:t>
          </a:r>
        </a:p>
      </xdr:txBody>
    </xdr:sp>
    <xdr:clientData/>
  </xdr:twoCellAnchor>
  <xdr:twoCellAnchor>
    <xdr:from>
      <xdr:col>62</xdr:col>
      <xdr:colOff>28575</xdr:colOff>
      <xdr:row>53</xdr:row>
      <xdr:rowOff>123824</xdr:rowOff>
    </xdr:from>
    <xdr:to>
      <xdr:col>95</xdr:col>
      <xdr:colOff>19050</xdr:colOff>
      <xdr:row>61</xdr:row>
      <xdr:rowOff>104774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77075" y="7419974"/>
          <a:ext cx="3419475" cy="12096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（控）には、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ページ目と同じ内容が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自動的に入力されます。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（入力の必要はありません。）</a:t>
          </a:r>
        </a:p>
      </xdr:txBody>
    </xdr:sp>
    <xdr:clientData/>
  </xdr:twoCellAnchor>
  <xdr:twoCellAnchor>
    <xdr:from>
      <xdr:col>13</xdr:col>
      <xdr:colOff>0</xdr:colOff>
      <xdr:row>10</xdr:row>
      <xdr:rowOff>123824</xdr:rowOff>
    </xdr:from>
    <xdr:to>
      <xdr:col>22</xdr:col>
      <xdr:colOff>38100</xdr:colOff>
      <xdr:row>14</xdr:row>
      <xdr:rowOff>38099</xdr:rowOff>
    </xdr:to>
    <xdr:sp macro="" textlink="">
      <xdr:nvSpPr>
        <xdr:cNvPr id="8" name="上矢印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609725" y="1666874"/>
          <a:ext cx="1152525" cy="485775"/>
        </a:xfrm>
        <a:prstGeom prst="upArrowCallou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/>
            <a:t>自動計算されます。</a:t>
          </a:r>
        </a:p>
      </xdr:txBody>
    </xdr:sp>
    <xdr:clientData/>
  </xdr:twoCellAnchor>
  <xdr:twoCellAnchor>
    <xdr:from>
      <xdr:col>77</xdr:col>
      <xdr:colOff>57150</xdr:colOff>
      <xdr:row>26</xdr:row>
      <xdr:rowOff>114300</xdr:rowOff>
    </xdr:from>
    <xdr:to>
      <xdr:col>97</xdr:col>
      <xdr:colOff>47626</xdr:colOff>
      <xdr:row>35</xdr:row>
      <xdr:rowOff>47625</xdr:rowOff>
    </xdr:to>
    <xdr:sp macro="" textlink="">
      <xdr:nvSpPr>
        <xdr:cNvPr id="9" name="左矢印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34400" y="3848100"/>
          <a:ext cx="2238376" cy="1133475"/>
        </a:xfrm>
        <a:prstGeom prst="leftArrowCallout">
          <a:avLst>
            <a:gd name="adj1" fmla="val 25000"/>
            <a:gd name="adj2" fmla="val 25000"/>
            <a:gd name="adj3" fmla="val 25000"/>
            <a:gd name="adj4" fmla="val 74760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数量・単価を入力すると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金額（税抜）が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的に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計算されます。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100"/>
            </a:lnSpc>
          </a:pPr>
          <a:endParaRPr kumimoji="1" lang="ja-JP" altLang="en-US" sz="1000"/>
        </a:p>
      </xdr:txBody>
    </xdr:sp>
    <xdr:clientData/>
  </xdr:twoCellAnchor>
  <xdr:twoCellAnchor>
    <xdr:from>
      <xdr:col>75</xdr:col>
      <xdr:colOff>19050</xdr:colOff>
      <xdr:row>15</xdr:row>
      <xdr:rowOff>1</xdr:rowOff>
    </xdr:from>
    <xdr:to>
      <xdr:col>94</xdr:col>
      <xdr:colOff>95250</xdr:colOff>
      <xdr:row>24</xdr:row>
      <xdr:rowOff>38101</xdr:rowOff>
    </xdr:to>
    <xdr:sp macro="" textlink="">
      <xdr:nvSpPr>
        <xdr:cNvPr id="10" name="左矢印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305800" y="2152651"/>
          <a:ext cx="2152650" cy="1352550"/>
        </a:xfrm>
        <a:prstGeom prst="leftArrowCallout">
          <a:avLst>
            <a:gd name="adj1" fmla="val 25000"/>
            <a:gd name="adj2" fmla="val 25000"/>
            <a:gd name="adj3" fmla="val 25000"/>
            <a:gd name="adj4" fmla="val 74760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契約金額が決まっている場合はこちらをご利用ください。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税抜金額を入力すると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、消費税・合計が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的に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計算されます。</a:t>
          </a:r>
          <a:endParaRPr kumimoji="1" lang="ja-JP" altLang="en-US" sz="1000"/>
        </a:p>
      </xdr:txBody>
    </xdr:sp>
    <xdr:clientData/>
  </xdr:twoCellAnchor>
  <xdr:twoCellAnchor>
    <xdr:from>
      <xdr:col>81</xdr:col>
      <xdr:colOff>28575</xdr:colOff>
      <xdr:row>0</xdr:row>
      <xdr:rowOff>123825</xdr:rowOff>
    </xdr:from>
    <xdr:to>
      <xdr:col>94</xdr:col>
      <xdr:colOff>85725</xdr:colOff>
      <xdr:row>5</xdr:row>
      <xdr:rowOff>133350</xdr:rowOff>
    </xdr:to>
    <xdr:sp macro="" textlink="">
      <xdr:nvSpPr>
        <xdr:cNvPr id="11" name="下矢印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8886825" y="123825"/>
          <a:ext cx="1562100" cy="809625"/>
        </a:xfrm>
        <a:prstGeom prst="downArrowCallou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>
            <a:lnSpc>
              <a:spcPts val="1200"/>
            </a:lnSpc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貴社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住所等の入力・</a:t>
          </a:r>
          <a:endParaRPr lang="ja-JP" altLang="ja-JP" sz="1000">
            <a:effectLst/>
          </a:endParaRPr>
        </a:p>
        <a:p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押印をお願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い致します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57</xdr:col>
      <xdr:colOff>28575</xdr:colOff>
      <xdr:row>0</xdr:row>
      <xdr:rowOff>47625</xdr:rowOff>
    </xdr:from>
    <xdr:to>
      <xdr:col>80</xdr:col>
      <xdr:colOff>85725</xdr:colOff>
      <xdr:row>5</xdr:row>
      <xdr:rowOff>85725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6648450" y="47625"/>
          <a:ext cx="2200275" cy="819150"/>
        </a:xfrm>
        <a:prstGeom prst="wedgeRectCallout">
          <a:avLst>
            <a:gd name="adj1" fmla="val -77182"/>
            <a:gd name="adj2" fmla="val 76993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弊社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指定の工事コード・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現場名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ご入力ください。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注文者＝貴社に連絡した弊社担当者</a:t>
          </a:r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38100</xdr:colOff>
      <xdr:row>35</xdr:row>
      <xdr:rowOff>95250</xdr:rowOff>
    </xdr:from>
    <xdr:to>
      <xdr:col>13</xdr:col>
      <xdr:colOff>114300</xdr:colOff>
      <xdr:row>40</xdr:row>
      <xdr:rowOff>114300</xdr:rowOff>
    </xdr:to>
    <xdr:sp macro="" textlink="">
      <xdr:nvSpPr>
        <xdr:cNvPr id="16" name="下矢印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61925" y="5029200"/>
          <a:ext cx="1562100" cy="685800"/>
        </a:xfrm>
        <a:prstGeom prst="downArrowCallou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>
            <a:lnSpc>
              <a:spcPts val="1200"/>
            </a:lnSpc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振込先情報を入力。</a:t>
          </a:r>
          <a:endParaRPr kumimoji="1" lang="ja-JP" altLang="en-US" sz="1100"/>
        </a:p>
      </xdr:txBody>
    </xdr:sp>
    <xdr:clientData/>
  </xdr:twoCellAnchor>
  <xdr:twoCellAnchor>
    <xdr:from>
      <xdr:col>41</xdr:col>
      <xdr:colOff>9526</xdr:colOff>
      <xdr:row>46</xdr:row>
      <xdr:rowOff>47625</xdr:rowOff>
    </xdr:from>
    <xdr:to>
      <xdr:col>58</xdr:col>
      <xdr:colOff>47625</xdr:colOff>
      <xdr:row>51</xdr:row>
      <xdr:rowOff>142875</xdr:rowOff>
    </xdr:to>
    <xdr:sp macro="" textlink="">
      <xdr:nvSpPr>
        <xdr:cNvPr id="17" name="左矢印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5086351" y="6229350"/>
          <a:ext cx="1666874" cy="952500"/>
        </a:xfrm>
        <a:prstGeom prst="leftArrowCallout">
          <a:avLst>
            <a:gd name="adj1" fmla="val 25000"/>
            <a:gd name="adj2" fmla="val 25000"/>
            <a:gd name="adj3" fmla="val 25000"/>
            <a:gd name="adj4" fmla="val 74760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注意事項をご確認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89</xdr:col>
      <xdr:colOff>9525</xdr:colOff>
      <xdr:row>62</xdr:row>
      <xdr:rowOff>47625</xdr:rowOff>
    </xdr:from>
    <xdr:to>
      <xdr:col>92</xdr:col>
      <xdr:colOff>9525</xdr:colOff>
      <xdr:row>64</xdr:row>
      <xdr:rowOff>85725</xdr:rowOff>
    </xdr:to>
    <xdr:sp macro="" textlink="">
      <xdr:nvSpPr>
        <xdr:cNvPr id="15" name="Oval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9801225" y="8686800"/>
          <a:ext cx="342900" cy="32385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40</xdr:col>
      <xdr:colOff>114300</xdr:colOff>
      <xdr:row>91</xdr:row>
      <xdr:rowOff>76199</xdr:rowOff>
    </xdr:from>
    <xdr:to>
      <xdr:col>43</xdr:col>
      <xdr:colOff>38100</xdr:colOff>
      <xdr:row>94</xdr:row>
      <xdr:rowOff>9524</xdr:rowOff>
    </xdr:to>
    <xdr:sp macro="" textlink="">
      <xdr:nvSpPr>
        <xdr:cNvPr id="19" name="円/楕円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067300" y="12773024"/>
          <a:ext cx="295275" cy="361950"/>
        </a:xfrm>
        <a:prstGeom prst="ellipse">
          <a:avLst/>
        </a:prstGeom>
        <a:noFill/>
        <a:ln w="19050" algn="ctr">
          <a:solidFill>
            <a:srgbClr val="17375E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49</xdr:row>
      <xdr:rowOff>180976</xdr:rowOff>
    </xdr:from>
    <xdr:to>
      <xdr:col>34</xdr:col>
      <xdr:colOff>9525</xdr:colOff>
      <xdr:row>51</xdr:row>
      <xdr:rowOff>28576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04850" y="6838951"/>
          <a:ext cx="3514725" cy="22860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12127</a:t>
          </a:r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28</xdr:row>
      <xdr:rowOff>114300</xdr:rowOff>
    </xdr:from>
    <xdr:to>
      <xdr:col>65</xdr:col>
      <xdr:colOff>95249</xdr:colOff>
      <xdr:row>37</xdr:row>
      <xdr:rowOff>9526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895475" y="4114800"/>
          <a:ext cx="5505449" cy="10953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こちらの枠内に収まらない場合は、弊社指定請求書を鏡とし、下記のようにご対応をお願い致します。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・</a:t>
          </a:r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品名または工事内容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欄・・・”別紙のとおり”と記載ください。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・</a:t>
          </a:r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金額（税抜）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欄・・・一式の金額（税抜）をご記入ください。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・貴社の請求内訳書・明細書等をご添付願います。</a:t>
          </a:r>
        </a:p>
      </xdr:txBody>
    </xdr:sp>
    <xdr:clientData/>
  </xdr:twoCellAnchor>
  <xdr:twoCellAnchor>
    <xdr:from>
      <xdr:col>0</xdr:col>
      <xdr:colOff>9523</xdr:colOff>
      <xdr:row>27</xdr:row>
      <xdr:rowOff>76200</xdr:rowOff>
    </xdr:from>
    <xdr:to>
      <xdr:col>7</xdr:col>
      <xdr:colOff>104774</xdr:colOff>
      <xdr:row>34</xdr:row>
      <xdr:rowOff>38100</xdr:rowOff>
    </xdr:to>
    <xdr:sp macro="" textlink="">
      <xdr:nvSpPr>
        <xdr:cNvPr id="30" name="下矢印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10800000">
          <a:off x="9523" y="3943350"/>
          <a:ext cx="962026" cy="895350"/>
        </a:xfrm>
        <a:prstGeom prst="downArrowCallout">
          <a:avLst>
            <a:gd name="adj1" fmla="val 25127"/>
            <a:gd name="adj2" fmla="val 33984"/>
            <a:gd name="adj3" fmla="val 25000"/>
            <a:gd name="adj4" fmla="val 61361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>
            <a:lnSpc>
              <a:spcPts val="1200"/>
            </a:lnSpc>
          </a:pPr>
          <a:r>
            <a:rPr kumimoji="1" lang="ja-JP" altLang="en-US" sz="900"/>
            <a:t>納品日　又は　　　作業実施</a:t>
          </a:r>
          <a:r>
            <a:rPr kumimoji="1" lang="en-US" altLang="ja-JP" sz="900"/>
            <a:t>/</a:t>
          </a:r>
          <a:r>
            <a:rPr kumimoji="1" lang="ja-JP" altLang="en-US" sz="900"/>
            <a:t>完了日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9525</xdr:colOff>
      <xdr:row>9</xdr:row>
      <xdr:rowOff>47625</xdr:rowOff>
    </xdr:from>
    <xdr:to>
      <xdr:col>92</xdr:col>
      <xdr:colOff>9525</xdr:colOff>
      <xdr:row>11</xdr:row>
      <xdr:rowOff>85725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801225" y="1428750"/>
          <a:ext cx="342900" cy="32385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89</xdr:col>
      <xdr:colOff>9525</xdr:colOff>
      <xdr:row>62</xdr:row>
      <xdr:rowOff>47625</xdr:rowOff>
    </xdr:from>
    <xdr:to>
      <xdr:col>92</xdr:col>
      <xdr:colOff>9525</xdr:colOff>
      <xdr:row>64</xdr:row>
      <xdr:rowOff>85725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801225" y="8791575"/>
          <a:ext cx="342900" cy="32385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89</xdr:col>
      <xdr:colOff>9525</xdr:colOff>
      <xdr:row>62</xdr:row>
      <xdr:rowOff>47625</xdr:rowOff>
    </xdr:from>
    <xdr:to>
      <xdr:col>92</xdr:col>
      <xdr:colOff>9525</xdr:colOff>
      <xdr:row>64</xdr:row>
      <xdr:rowOff>85725</xdr:rowOff>
    </xdr:to>
    <xdr:sp macro="" textlink="">
      <xdr:nvSpPr>
        <xdr:cNvPr id="15" name="Oval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9801225" y="8791575"/>
          <a:ext cx="342900" cy="32385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 anchorCtr="1"/>
      <a:lstStyle>
        <a:defPPr algn="l">
          <a:defRPr kumimoji="1" sz="1100" b="1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106"/>
  <sheetViews>
    <sheetView showGridLines="0" showRowColHeaders="0" showZeros="0" tabSelected="1" zoomScaleNormal="100" zoomScaleSheetLayoutView="100" workbookViewId="0">
      <selection activeCell="H103" sqref="H103"/>
    </sheetView>
  </sheetViews>
  <sheetFormatPr defaultColWidth="1.625" defaultRowHeight="13.5" customHeight="1" x14ac:dyDescent="0.15"/>
  <cols>
    <col min="1" max="43" width="1.625" style="1" customWidth="1"/>
    <col min="44" max="45" width="1.25" style="1" customWidth="1"/>
    <col min="46" max="49" width="1.625" style="1" customWidth="1"/>
    <col min="50" max="50" width="1.125" style="1" customWidth="1"/>
    <col min="51" max="54" width="0.875" style="1" customWidth="1"/>
    <col min="55" max="65" width="1.125" style="1" customWidth="1"/>
    <col min="66" max="66" width="1.625" style="1" customWidth="1"/>
    <col min="67" max="82" width="1.25" style="1" customWidth="1"/>
    <col min="83" max="83" width="2" style="1" customWidth="1"/>
    <col min="84" max="95" width="1.5" style="1" customWidth="1"/>
    <col min="96" max="16384" width="1.625" style="1"/>
  </cols>
  <sheetData>
    <row r="1" spans="1:142" ht="12" customHeight="1" x14ac:dyDescent="0.15"/>
    <row r="2" spans="1:142" ht="13.5" customHeight="1" x14ac:dyDescent="0.15">
      <c r="AJ2" s="142" t="s">
        <v>0</v>
      </c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2"/>
      <c r="BE2" s="2"/>
      <c r="BF2" s="2"/>
      <c r="BG2" s="2"/>
      <c r="BH2" s="2"/>
      <c r="BI2" s="2"/>
      <c r="BJ2" s="2"/>
      <c r="BK2" s="3"/>
      <c r="BL2" s="3"/>
      <c r="BM2" s="3"/>
      <c r="BN2" s="4"/>
      <c r="BX2" s="4"/>
    </row>
    <row r="3" spans="1:142" ht="13.5" customHeight="1" thickBot="1" x14ac:dyDescent="0.2"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2"/>
      <c r="BE3" s="2"/>
      <c r="BF3" s="2"/>
      <c r="BG3" s="2"/>
      <c r="BH3" s="2"/>
      <c r="BI3" s="2"/>
      <c r="BJ3" s="2"/>
      <c r="BK3" s="3"/>
      <c r="BL3" s="3"/>
      <c r="BM3" s="3"/>
      <c r="BN3" s="4"/>
      <c r="BX3" s="4"/>
      <c r="CJ3" s="5"/>
      <c r="CK3" s="6"/>
      <c r="CL3" s="7"/>
      <c r="CM3" s="7"/>
      <c r="CN3" s="7"/>
    </row>
    <row r="4" spans="1:142" ht="10.5" customHeight="1" thickTop="1" thickBot="1" x14ac:dyDescent="0.2">
      <c r="C4" s="144" t="s">
        <v>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BK4" s="7"/>
      <c r="BL4" s="7"/>
      <c r="BM4" s="7"/>
      <c r="BN4" s="7"/>
      <c r="BO4" s="8"/>
      <c r="BP4" s="8"/>
      <c r="BQ4" s="8"/>
      <c r="BR4" s="8"/>
      <c r="BS4" s="8"/>
      <c r="BT4" s="8"/>
      <c r="BU4" s="8"/>
      <c r="BV4" s="8"/>
      <c r="BW4" s="8"/>
      <c r="BX4" s="9"/>
      <c r="BY4" s="8"/>
      <c r="BZ4" s="8"/>
      <c r="CA4" s="8"/>
      <c r="CB4" s="8"/>
      <c r="CC4" s="8"/>
      <c r="CD4" s="8"/>
      <c r="CE4" s="8"/>
      <c r="CF4" s="8"/>
      <c r="CG4" s="8"/>
      <c r="CH4" s="8"/>
      <c r="CI4" s="10"/>
      <c r="CJ4" s="8"/>
      <c r="CK4" s="8"/>
      <c r="CL4" s="8"/>
      <c r="CM4" s="8"/>
      <c r="CN4" s="8"/>
      <c r="CO4" s="8"/>
      <c r="CP4" s="11"/>
      <c r="CQ4" s="11"/>
      <c r="CR4" s="11"/>
      <c r="CS4" s="7"/>
      <c r="CT4" s="7"/>
      <c r="CU4" s="7"/>
    </row>
    <row r="5" spans="1:142" ht="12" customHeight="1" thickBot="1" x14ac:dyDescent="0.2"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5" t="s">
        <v>2</v>
      </c>
      <c r="AG5" s="146"/>
      <c r="AH5" s="146"/>
      <c r="AI5" s="146"/>
      <c r="AJ5" s="146"/>
      <c r="AK5" s="146"/>
      <c r="AL5" s="146"/>
      <c r="AM5" s="147"/>
      <c r="AN5" s="148" t="s">
        <v>3</v>
      </c>
      <c r="AO5" s="148"/>
      <c r="AP5" s="145" t="s">
        <v>4</v>
      </c>
      <c r="AQ5" s="146"/>
      <c r="AR5" s="146"/>
      <c r="AS5" s="146"/>
      <c r="AT5" s="147"/>
      <c r="AU5" s="148" t="s">
        <v>5</v>
      </c>
      <c r="AV5" s="148"/>
      <c r="AW5" s="145" t="s">
        <v>6</v>
      </c>
      <c r="AX5" s="146"/>
      <c r="AY5" s="146"/>
      <c r="AZ5" s="146"/>
      <c r="BA5" s="146"/>
      <c r="BB5" s="147"/>
      <c r="BC5" s="148" t="s">
        <v>7</v>
      </c>
      <c r="BD5" s="148"/>
      <c r="BE5" s="148"/>
      <c r="CQ5" s="9"/>
      <c r="CR5" s="9"/>
      <c r="CS5" s="9"/>
      <c r="CT5" s="9"/>
    </row>
    <row r="6" spans="1:142" ht="12" customHeight="1" thickBot="1" x14ac:dyDescent="0.2">
      <c r="D6" s="12"/>
      <c r="E6" s="149" t="s">
        <v>8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U6" s="14"/>
    </row>
    <row r="7" spans="1:142" ht="12" customHeight="1" x14ac:dyDescent="0.15">
      <c r="D7" s="12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F7" s="369" t="s">
        <v>78</v>
      </c>
      <c r="AG7" s="337"/>
      <c r="AH7" s="337"/>
      <c r="AI7" s="337"/>
      <c r="AJ7" s="337"/>
      <c r="AK7" s="337"/>
      <c r="AL7" s="337"/>
      <c r="AM7" s="337"/>
      <c r="AN7" s="338"/>
      <c r="AO7" s="150" t="s">
        <v>9</v>
      </c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2"/>
      <c r="BE7" s="156" t="s">
        <v>10</v>
      </c>
      <c r="BF7" s="157"/>
      <c r="BG7" s="157"/>
      <c r="BH7" s="157"/>
      <c r="BI7" s="157"/>
      <c r="BJ7" s="157"/>
      <c r="BK7" s="157"/>
      <c r="BL7" s="157"/>
      <c r="BM7" s="169" t="s">
        <v>11</v>
      </c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70"/>
      <c r="CV7" s="12"/>
    </row>
    <row r="8" spans="1:142" ht="12" customHeight="1" thickBot="1" x14ac:dyDescent="0.2">
      <c r="AC8" s="12"/>
      <c r="AD8" s="12"/>
      <c r="AE8" s="12"/>
      <c r="AF8" s="459"/>
      <c r="AG8" s="460"/>
      <c r="AH8" s="460"/>
      <c r="AI8" s="460"/>
      <c r="AJ8" s="460"/>
      <c r="AK8" s="460"/>
      <c r="AL8" s="460"/>
      <c r="AM8" s="460"/>
      <c r="AN8" s="400"/>
      <c r="AO8" s="153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5"/>
      <c r="BE8" s="158"/>
      <c r="BF8" s="159"/>
      <c r="BG8" s="159"/>
      <c r="BH8" s="159"/>
      <c r="BI8" s="159"/>
      <c r="BJ8" s="159"/>
      <c r="BK8" s="159"/>
      <c r="BL8" s="159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2"/>
    </row>
    <row r="9" spans="1:142" ht="11.25" customHeight="1" x14ac:dyDescent="0.15">
      <c r="A9" s="173" t="s">
        <v>12</v>
      </c>
      <c r="B9" s="174"/>
      <c r="C9" s="174"/>
      <c r="D9" s="174"/>
      <c r="E9" s="174"/>
      <c r="F9" s="174"/>
      <c r="G9" s="174"/>
      <c r="H9" s="174"/>
      <c r="I9" s="179">
        <f>SUM(AO21,BE44)</f>
        <v>1660500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5" t="s">
        <v>13</v>
      </c>
      <c r="Y9" s="185"/>
      <c r="Z9" s="188" t="s">
        <v>14</v>
      </c>
      <c r="AA9" s="188"/>
      <c r="AB9" s="188"/>
      <c r="AC9" s="189"/>
      <c r="AD9" s="15"/>
      <c r="AE9" s="12"/>
      <c r="AF9" s="194" t="s">
        <v>15</v>
      </c>
      <c r="AG9" s="195"/>
      <c r="AH9" s="195"/>
      <c r="AI9" s="195"/>
      <c r="AJ9" s="195"/>
      <c r="AK9" s="195"/>
      <c r="AL9" s="195"/>
      <c r="AM9" s="195"/>
      <c r="AN9" s="196"/>
      <c r="AO9" s="153" t="s">
        <v>16</v>
      </c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5"/>
      <c r="BE9" s="158" t="s">
        <v>17</v>
      </c>
      <c r="BF9" s="159"/>
      <c r="BG9" s="159"/>
      <c r="BH9" s="159"/>
      <c r="BI9" s="159"/>
      <c r="BJ9" s="159"/>
      <c r="BK9" s="159"/>
      <c r="BL9" s="159"/>
      <c r="BM9" s="171" t="s">
        <v>18</v>
      </c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2"/>
      <c r="CV9" s="16"/>
    </row>
    <row r="10" spans="1:142" ht="11.25" customHeight="1" x14ac:dyDescent="0.15">
      <c r="A10" s="175"/>
      <c r="B10" s="176"/>
      <c r="C10" s="176"/>
      <c r="D10" s="176"/>
      <c r="E10" s="176"/>
      <c r="F10" s="176"/>
      <c r="G10" s="176"/>
      <c r="H10" s="176"/>
      <c r="I10" s="181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6"/>
      <c r="Y10" s="186"/>
      <c r="Z10" s="190"/>
      <c r="AA10" s="190"/>
      <c r="AB10" s="190"/>
      <c r="AC10" s="191"/>
      <c r="AD10" s="15"/>
      <c r="AE10" s="12"/>
      <c r="AF10" s="194"/>
      <c r="AG10" s="195"/>
      <c r="AH10" s="195"/>
      <c r="AI10" s="195"/>
      <c r="AJ10" s="195"/>
      <c r="AK10" s="195"/>
      <c r="AL10" s="195"/>
      <c r="AM10" s="195"/>
      <c r="AN10" s="196"/>
      <c r="AO10" s="15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5"/>
      <c r="BE10" s="158"/>
      <c r="BF10" s="159"/>
      <c r="BG10" s="159"/>
      <c r="BH10" s="159"/>
      <c r="BI10" s="159"/>
      <c r="BJ10" s="159"/>
      <c r="BK10" s="159"/>
      <c r="BL10" s="159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2"/>
      <c r="CV10" s="16"/>
    </row>
    <row r="11" spans="1:142" ht="11.25" customHeight="1" thickBot="1" x14ac:dyDescent="0.2">
      <c r="A11" s="177"/>
      <c r="B11" s="178"/>
      <c r="C11" s="178"/>
      <c r="D11" s="178"/>
      <c r="E11" s="178"/>
      <c r="F11" s="178"/>
      <c r="G11" s="178"/>
      <c r="H11" s="178"/>
      <c r="I11" s="18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7"/>
      <c r="Y11" s="187"/>
      <c r="Z11" s="192"/>
      <c r="AA11" s="192"/>
      <c r="AB11" s="192"/>
      <c r="AC11" s="193"/>
      <c r="AD11" s="15"/>
      <c r="AF11" s="194" t="s">
        <v>21</v>
      </c>
      <c r="AG11" s="195"/>
      <c r="AH11" s="195"/>
      <c r="AI11" s="195"/>
      <c r="AJ11" s="195"/>
      <c r="AK11" s="195"/>
      <c r="AL11" s="195"/>
      <c r="AM11" s="195"/>
      <c r="AN11" s="196"/>
      <c r="AO11" s="153" t="s">
        <v>22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5"/>
      <c r="BE11" s="158" t="s">
        <v>19</v>
      </c>
      <c r="BF11" s="159"/>
      <c r="BG11" s="159"/>
      <c r="BH11" s="159"/>
      <c r="BI11" s="159"/>
      <c r="BJ11" s="159"/>
      <c r="BK11" s="159"/>
      <c r="BL11" s="159"/>
      <c r="BM11" s="200" t="s">
        <v>20</v>
      </c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1"/>
      <c r="CL11" s="201"/>
      <c r="CM11" s="201"/>
      <c r="CN11" s="201"/>
      <c r="CO11" s="202"/>
      <c r="CP11" s="202"/>
      <c r="CQ11" s="203"/>
    </row>
    <row r="12" spans="1:142" ht="11.25" customHeight="1" thickBot="1" x14ac:dyDescent="0.2">
      <c r="AC12" s="12"/>
      <c r="AD12" s="12"/>
      <c r="AE12" s="12"/>
      <c r="AF12" s="197"/>
      <c r="AG12" s="198"/>
      <c r="AH12" s="198"/>
      <c r="AI12" s="198"/>
      <c r="AJ12" s="198"/>
      <c r="AK12" s="198"/>
      <c r="AL12" s="198"/>
      <c r="AM12" s="198"/>
      <c r="AN12" s="199"/>
      <c r="AO12" s="160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2"/>
      <c r="BE12" s="158"/>
      <c r="BF12" s="159"/>
      <c r="BG12" s="159"/>
      <c r="BH12" s="159"/>
      <c r="BI12" s="159"/>
      <c r="BJ12" s="159"/>
      <c r="BK12" s="159"/>
      <c r="BL12" s="159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201"/>
      <c r="CM12" s="201"/>
      <c r="CN12" s="201"/>
      <c r="CO12" s="202"/>
      <c r="CP12" s="202"/>
      <c r="CQ12" s="203"/>
    </row>
    <row r="13" spans="1:142" ht="11.25" customHeight="1" x14ac:dyDescent="0.15">
      <c r="AC13" s="12"/>
      <c r="AD13" s="12"/>
      <c r="AE13" s="12"/>
      <c r="AF13" s="213"/>
      <c r="AG13" s="214"/>
      <c r="AH13" s="214"/>
      <c r="AI13" s="214"/>
      <c r="AJ13" s="214"/>
      <c r="AK13" s="214"/>
      <c r="AL13" s="214"/>
      <c r="AM13" s="214"/>
      <c r="AN13" s="215"/>
      <c r="BE13" s="158" t="s">
        <v>23</v>
      </c>
      <c r="BF13" s="159"/>
      <c r="BG13" s="159"/>
      <c r="BH13" s="159"/>
      <c r="BI13" s="159"/>
      <c r="BJ13" s="159"/>
      <c r="BK13" s="159"/>
      <c r="BL13" s="159"/>
      <c r="BM13" s="17"/>
      <c r="BN13" s="165" t="s">
        <v>24</v>
      </c>
      <c r="BO13" s="165"/>
      <c r="BP13" s="165"/>
      <c r="BQ13" s="165"/>
      <c r="BR13" s="165"/>
      <c r="BS13" s="167" t="s">
        <v>25</v>
      </c>
      <c r="BT13" s="167"/>
      <c r="BU13" s="165" t="s">
        <v>26</v>
      </c>
      <c r="BV13" s="165"/>
      <c r="BW13" s="165"/>
      <c r="BX13" s="165"/>
      <c r="BY13" s="165"/>
      <c r="BZ13" s="165"/>
      <c r="CA13" s="165"/>
      <c r="CB13" s="167" t="s">
        <v>25</v>
      </c>
      <c r="CC13" s="167"/>
      <c r="CD13" s="165" t="s">
        <v>26</v>
      </c>
      <c r="CE13" s="165"/>
      <c r="CF13" s="165"/>
      <c r="CG13" s="165"/>
      <c r="CH13" s="165"/>
      <c r="CI13" s="165"/>
      <c r="CJ13" s="165"/>
      <c r="CK13" s="204"/>
      <c r="CL13" s="204"/>
      <c r="CM13" s="204"/>
      <c r="CN13" s="204"/>
      <c r="CO13" s="204"/>
      <c r="CP13" s="204"/>
      <c r="CQ13" s="205"/>
    </row>
    <row r="14" spans="1:142" ht="11.25" customHeight="1" thickBot="1" x14ac:dyDescent="0.2">
      <c r="AC14" s="12"/>
      <c r="AD14" s="12"/>
      <c r="AE14" s="12"/>
      <c r="AF14" s="216"/>
      <c r="AG14" s="217"/>
      <c r="AH14" s="217"/>
      <c r="AI14" s="217"/>
      <c r="AJ14" s="217"/>
      <c r="AK14" s="217"/>
      <c r="AL14" s="217"/>
      <c r="AM14" s="217"/>
      <c r="AN14" s="218"/>
      <c r="BE14" s="163"/>
      <c r="BF14" s="164"/>
      <c r="BG14" s="164"/>
      <c r="BH14" s="164"/>
      <c r="BI14" s="164"/>
      <c r="BJ14" s="164"/>
      <c r="BK14" s="164"/>
      <c r="BL14" s="164"/>
      <c r="BM14" s="18"/>
      <c r="BN14" s="166"/>
      <c r="BO14" s="166"/>
      <c r="BP14" s="166"/>
      <c r="BQ14" s="166"/>
      <c r="BR14" s="166"/>
      <c r="BS14" s="168"/>
      <c r="BT14" s="168"/>
      <c r="BU14" s="166"/>
      <c r="BV14" s="166"/>
      <c r="BW14" s="166"/>
      <c r="BX14" s="166"/>
      <c r="BY14" s="166"/>
      <c r="BZ14" s="166"/>
      <c r="CA14" s="166"/>
      <c r="CB14" s="168"/>
      <c r="CC14" s="168"/>
      <c r="CD14" s="166"/>
      <c r="CE14" s="166"/>
      <c r="CF14" s="166"/>
      <c r="CG14" s="166"/>
      <c r="CH14" s="166"/>
      <c r="CI14" s="166"/>
      <c r="CJ14" s="166"/>
      <c r="CK14" s="206"/>
      <c r="CL14" s="206"/>
      <c r="CM14" s="206"/>
      <c r="CN14" s="206"/>
      <c r="CO14" s="206"/>
      <c r="CP14" s="206"/>
      <c r="CQ14" s="207"/>
    </row>
    <row r="15" spans="1:142" ht="4.5" customHeight="1" thickBot="1" x14ac:dyDescent="0.2"/>
    <row r="16" spans="1:142" s="7" customFormat="1" ht="18" customHeight="1" thickBot="1" x14ac:dyDescent="0.2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10" t="s">
        <v>27</v>
      </c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 t="s">
        <v>28</v>
      </c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 t="s">
        <v>29</v>
      </c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1" t="s">
        <v>30</v>
      </c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s="19" customFormat="1" ht="10.5" customHeight="1" x14ac:dyDescent="0.15">
      <c r="A17" s="136" t="s">
        <v>31</v>
      </c>
      <c r="B17" s="137"/>
      <c r="C17" s="137"/>
      <c r="D17" s="137"/>
      <c r="E17" s="137"/>
      <c r="F17" s="137"/>
      <c r="G17" s="137"/>
      <c r="H17" s="137"/>
      <c r="I17" s="137"/>
      <c r="J17" s="138"/>
      <c r="K17" s="126">
        <v>3000000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>
        <v>600000</v>
      </c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>
        <v>1500000</v>
      </c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30">
        <f>K17-Z17-AO17</f>
        <v>900000</v>
      </c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s="19" customFormat="1" ht="10.5" customHeight="1" x14ac:dyDescent="0.15">
      <c r="A18" s="136"/>
      <c r="B18" s="137"/>
      <c r="C18" s="137"/>
      <c r="D18" s="137"/>
      <c r="E18" s="137"/>
      <c r="F18" s="137"/>
      <c r="G18" s="137"/>
      <c r="H18" s="137"/>
      <c r="I18" s="137"/>
      <c r="J18" s="138"/>
      <c r="K18" s="128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33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s="19" customFormat="1" ht="10.5" customHeight="1" x14ac:dyDescent="0.15">
      <c r="A19" s="136" t="s">
        <v>32</v>
      </c>
      <c r="B19" s="137"/>
      <c r="C19" s="137"/>
      <c r="D19" s="137"/>
      <c r="E19" s="137"/>
      <c r="F19" s="137"/>
      <c r="G19" s="137"/>
      <c r="H19" s="137"/>
      <c r="I19" s="137"/>
      <c r="J19" s="138"/>
      <c r="K19" s="139">
        <f>K17*8%</f>
        <v>240000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>
        <f>Z17*8%</f>
        <v>48000</v>
      </c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>
        <f>AO17*8%</f>
        <v>120000</v>
      </c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4">
        <f>K19-Z19-AO19</f>
        <v>72000</v>
      </c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s="19" customFormat="1" ht="10.5" customHeight="1" x14ac:dyDescent="0.15">
      <c r="A20" s="136"/>
      <c r="B20" s="137"/>
      <c r="C20" s="137"/>
      <c r="D20" s="137"/>
      <c r="E20" s="137"/>
      <c r="F20" s="137"/>
      <c r="G20" s="137"/>
      <c r="H20" s="137"/>
      <c r="I20" s="137"/>
      <c r="J20" s="138"/>
      <c r="K20" s="141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5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s="19" customFormat="1" ht="10.5" customHeight="1" x14ac:dyDescent="0.15">
      <c r="A21" s="136" t="s">
        <v>33</v>
      </c>
      <c r="B21" s="137"/>
      <c r="C21" s="137"/>
      <c r="D21" s="137"/>
      <c r="E21" s="137"/>
      <c r="F21" s="137"/>
      <c r="G21" s="137"/>
      <c r="H21" s="137"/>
      <c r="I21" s="137"/>
      <c r="J21" s="138"/>
      <c r="K21" s="141">
        <f>SUM(K17:Y20)</f>
        <v>3240000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>
        <f>SUM(Z17:AN20)</f>
        <v>648000</v>
      </c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f>SUM(AO17:BD20)</f>
        <v>1620000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>
        <f>SUM(BE17:BW20)</f>
        <v>972000</v>
      </c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s="19" customFormat="1" ht="10.5" customHeight="1" thickBot="1" x14ac:dyDescent="0.2">
      <c r="A22" s="236"/>
      <c r="B22" s="237"/>
      <c r="C22" s="237"/>
      <c r="D22" s="237"/>
      <c r="E22" s="237"/>
      <c r="F22" s="237"/>
      <c r="G22" s="237"/>
      <c r="H22" s="237"/>
      <c r="I22" s="237"/>
      <c r="J22" s="238"/>
      <c r="K22" s="239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ht="4.5" customHeight="1" thickBot="1" x14ac:dyDescent="0.2"/>
    <row r="24" spans="1:142" s="7" customFormat="1" ht="18" customHeight="1" thickBot="1" x14ac:dyDescent="0.2">
      <c r="A24" s="242" t="s">
        <v>34</v>
      </c>
      <c r="B24" s="210"/>
      <c r="C24" s="210"/>
      <c r="D24" s="210"/>
      <c r="E24" s="210"/>
      <c r="F24" s="210"/>
      <c r="G24" s="211" t="s">
        <v>35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0" t="s">
        <v>36</v>
      </c>
      <c r="AE24" s="210"/>
      <c r="AF24" s="210"/>
      <c r="AG24" s="210"/>
      <c r="AH24" s="210"/>
      <c r="AI24" s="210"/>
      <c r="AJ24" s="210"/>
      <c r="AK24" s="210"/>
      <c r="AL24" s="210" t="s">
        <v>37</v>
      </c>
      <c r="AM24" s="210"/>
      <c r="AN24" s="210"/>
      <c r="AO24" s="210"/>
      <c r="AP24" s="210"/>
      <c r="AQ24" s="210"/>
      <c r="AR24" s="210"/>
      <c r="AS24" s="210"/>
      <c r="AT24" s="210" t="s">
        <v>74</v>
      </c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43" t="s">
        <v>39</v>
      </c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4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s="19" customFormat="1" ht="10.5" customHeight="1" x14ac:dyDescent="0.15">
      <c r="A25" s="219">
        <v>42068</v>
      </c>
      <c r="B25" s="220"/>
      <c r="C25" s="220"/>
      <c r="D25" s="220"/>
      <c r="E25" s="220"/>
      <c r="F25" s="220"/>
      <c r="G25" s="223" t="s">
        <v>40</v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5">
        <v>10</v>
      </c>
      <c r="AE25" s="225"/>
      <c r="AF25" s="225"/>
      <c r="AG25" s="225"/>
      <c r="AH25" s="225"/>
      <c r="AI25" s="225"/>
      <c r="AJ25" s="225"/>
      <c r="AK25" s="225"/>
      <c r="AL25" s="227" t="s">
        <v>41</v>
      </c>
      <c r="AM25" s="227"/>
      <c r="AN25" s="227"/>
      <c r="AO25" s="227"/>
      <c r="AP25" s="227"/>
      <c r="AQ25" s="227"/>
      <c r="AR25" s="227"/>
      <c r="AS25" s="227"/>
      <c r="AT25" s="229">
        <v>1250</v>
      </c>
      <c r="AU25" s="230"/>
      <c r="AV25" s="230"/>
      <c r="AW25" s="230"/>
      <c r="AX25" s="230"/>
      <c r="AY25" s="230"/>
      <c r="AZ25" s="230"/>
      <c r="BA25" s="230"/>
      <c r="BB25" s="230"/>
      <c r="BC25" s="230"/>
      <c r="BD25" s="231"/>
      <c r="BE25" s="232">
        <f>AD25*AT25</f>
        <v>12500</v>
      </c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3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s="19" customFormat="1" ht="10.5" customHeight="1" x14ac:dyDescent="0.15">
      <c r="A26" s="221"/>
      <c r="B26" s="222"/>
      <c r="C26" s="222"/>
      <c r="D26" s="222"/>
      <c r="E26" s="222"/>
      <c r="F26" s="222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6"/>
      <c r="AE26" s="226"/>
      <c r="AF26" s="226"/>
      <c r="AG26" s="226"/>
      <c r="AH26" s="226"/>
      <c r="AI26" s="226"/>
      <c r="AJ26" s="226"/>
      <c r="AK26" s="226"/>
      <c r="AL26" s="228"/>
      <c r="AM26" s="228"/>
      <c r="AN26" s="228"/>
      <c r="AO26" s="228"/>
      <c r="AP26" s="228"/>
      <c r="AQ26" s="228"/>
      <c r="AR26" s="228"/>
      <c r="AS26" s="228"/>
      <c r="AT26" s="229"/>
      <c r="AU26" s="230"/>
      <c r="AV26" s="230"/>
      <c r="AW26" s="230"/>
      <c r="AX26" s="230"/>
      <c r="AY26" s="230"/>
      <c r="AZ26" s="230"/>
      <c r="BA26" s="230"/>
      <c r="BB26" s="230"/>
      <c r="BC26" s="230"/>
      <c r="BD26" s="231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5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s="19" customFormat="1" ht="10.5" customHeight="1" x14ac:dyDescent="0.15">
      <c r="A27" s="221">
        <v>42075</v>
      </c>
      <c r="B27" s="222"/>
      <c r="C27" s="222"/>
      <c r="D27" s="222"/>
      <c r="E27" s="222"/>
      <c r="F27" s="222"/>
      <c r="G27" s="224" t="s">
        <v>42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6">
        <v>5</v>
      </c>
      <c r="AE27" s="226"/>
      <c r="AF27" s="226"/>
      <c r="AG27" s="226"/>
      <c r="AH27" s="226"/>
      <c r="AI27" s="226"/>
      <c r="AJ27" s="226"/>
      <c r="AK27" s="226"/>
      <c r="AL27" s="228" t="s">
        <v>43</v>
      </c>
      <c r="AM27" s="228"/>
      <c r="AN27" s="228"/>
      <c r="AO27" s="228"/>
      <c r="AP27" s="228"/>
      <c r="AQ27" s="228"/>
      <c r="AR27" s="228"/>
      <c r="AS27" s="228"/>
      <c r="AT27" s="229">
        <v>5000</v>
      </c>
      <c r="AU27" s="230"/>
      <c r="AV27" s="230"/>
      <c r="AW27" s="230"/>
      <c r="AX27" s="230"/>
      <c r="AY27" s="230"/>
      <c r="AZ27" s="230"/>
      <c r="BA27" s="230"/>
      <c r="BB27" s="230"/>
      <c r="BC27" s="230"/>
      <c r="BD27" s="231"/>
      <c r="BE27" s="256">
        <f>AD27*AT27</f>
        <v>25000</v>
      </c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7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</row>
    <row r="28" spans="1:142" s="19" customFormat="1" ht="10.5" customHeight="1" x14ac:dyDescent="0.15">
      <c r="A28" s="221"/>
      <c r="B28" s="222"/>
      <c r="C28" s="222"/>
      <c r="D28" s="222"/>
      <c r="E28" s="222"/>
      <c r="F28" s="222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6"/>
      <c r="AE28" s="226"/>
      <c r="AF28" s="226"/>
      <c r="AG28" s="226"/>
      <c r="AH28" s="226"/>
      <c r="AI28" s="226"/>
      <c r="AJ28" s="226"/>
      <c r="AK28" s="226"/>
      <c r="AL28" s="228"/>
      <c r="AM28" s="228"/>
      <c r="AN28" s="228"/>
      <c r="AO28" s="228"/>
      <c r="AP28" s="228"/>
      <c r="AQ28" s="228"/>
      <c r="AR28" s="228"/>
      <c r="AS28" s="228"/>
      <c r="AT28" s="229"/>
      <c r="AU28" s="230"/>
      <c r="AV28" s="230"/>
      <c r="AW28" s="230"/>
      <c r="AX28" s="230"/>
      <c r="AY28" s="230"/>
      <c r="AZ28" s="230"/>
      <c r="BA28" s="230"/>
      <c r="BB28" s="230"/>
      <c r="BC28" s="230"/>
      <c r="BD28" s="231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5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</row>
    <row r="29" spans="1:142" s="19" customFormat="1" ht="10.5" customHeight="1" x14ac:dyDescent="0.15">
      <c r="A29" s="245"/>
      <c r="B29" s="246"/>
      <c r="C29" s="246"/>
      <c r="D29" s="246"/>
      <c r="E29" s="246"/>
      <c r="F29" s="246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1"/>
      <c r="AE29" s="251"/>
      <c r="AF29" s="251"/>
      <c r="AG29" s="251"/>
      <c r="AH29" s="251"/>
      <c r="AI29" s="251"/>
      <c r="AJ29" s="251"/>
      <c r="AK29" s="251"/>
      <c r="AL29" s="253"/>
      <c r="AM29" s="253"/>
      <c r="AN29" s="253"/>
      <c r="AO29" s="253"/>
      <c r="AP29" s="253"/>
      <c r="AQ29" s="253"/>
      <c r="AR29" s="253"/>
      <c r="AS29" s="253"/>
      <c r="AT29" s="229"/>
      <c r="AU29" s="230"/>
      <c r="AV29" s="230"/>
      <c r="AW29" s="230"/>
      <c r="AX29" s="230"/>
      <c r="AY29" s="230"/>
      <c r="AZ29" s="230"/>
      <c r="BA29" s="230"/>
      <c r="BB29" s="230"/>
      <c r="BC29" s="230"/>
      <c r="BD29" s="231"/>
      <c r="BE29" s="255">
        <f>AD29*AT29</f>
        <v>0</v>
      </c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7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42" s="19" customFormat="1" ht="10.5" customHeight="1" x14ac:dyDescent="0.15">
      <c r="A30" s="247"/>
      <c r="B30" s="248"/>
      <c r="C30" s="248"/>
      <c r="D30" s="248"/>
      <c r="E30" s="248"/>
      <c r="F30" s="248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2"/>
      <c r="AE30" s="252"/>
      <c r="AF30" s="252"/>
      <c r="AG30" s="252"/>
      <c r="AH30" s="252"/>
      <c r="AI30" s="252"/>
      <c r="AJ30" s="252"/>
      <c r="AK30" s="252"/>
      <c r="AL30" s="254"/>
      <c r="AM30" s="254"/>
      <c r="AN30" s="254"/>
      <c r="AO30" s="254"/>
      <c r="AP30" s="254"/>
      <c r="AQ30" s="254"/>
      <c r="AR30" s="254"/>
      <c r="AS30" s="254"/>
      <c r="AT30" s="229"/>
      <c r="AU30" s="230"/>
      <c r="AV30" s="230"/>
      <c r="AW30" s="230"/>
      <c r="AX30" s="230"/>
      <c r="AY30" s="230"/>
      <c r="AZ30" s="230"/>
      <c r="BA30" s="230"/>
      <c r="BB30" s="230"/>
      <c r="BC30" s="230"/>
      <c r="BD30" s="231"/>
      <c r="BE30" s="258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5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</row>
    <row r="31" spans="1:142" s="19" customFormat="1" ht="10.5" customHeight="1" x14ac:dyDescent="0.15">
      <c r="A31" s="247"/>
      <c r="B31" s="248"/>
      <c r="C31" s="248"/>
      <c r="D31" s="248"/>
      <c r="E31" s="248"/>
      <c r="F31" s="248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2"/>
      <c r="AE31" s="252"/>
      <c r="AF31" s="252"/>
      <c r="AG31" s="252"/>
      <c r="AH31" s="252"/>
      <c r="AI31" s="252"/>
      <c r="AJ31" s="252"/>
      <c r="AK31" s="252"/>
      <c r="AL31" s="254"/>
      <c r="AM31" s="254"/>
      <c r="AN31" s="254"/>
      <c r="AO31" s="254"/>
      <c r="AP31" s="254"/>
      <c r="AQ31" s="254"/>
      <c r="AR31" s="254"/>
      <c r="AS31" s="254"/>
      <c r="AT31" s="229"/>
      <c r="AU31" s="230"/>
      <c r="AV31" s="230"/>
      <c r="AW31" s="230"/>
      <c r="AX31" s="230"/>
      <c r="AY31" s="230"/>
      <c r="AZ31" s="230"/>
      <c r="BA31" s="230"/>
      <c r="BB31" s="230"/>
      <c r="BC31" s="230"/>
      <c r="BD31" s="231"/>
      <c r="BE31" s="255">
        <f>AD31*AT31</f>
        <v>0</v>
      </c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7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</row>
    <row r="32" spans="1:142" s="19" customFormat="1" ht="10.5" customHeight="1" x14ac:dyDescent="0.15">
      <c r="A32" s="247"/>
      <c r="B32" s="248"/>
      <c r="C32" s="248"/>
      <c r="D32" s="248"/>
      <c r="E32" s="248"/>
      <c r="F32" s="248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2"/>
      <c r="AE32" s="252"/>
      <c r="AF32" s="252"/>
      <c r="AG32" s="252"/>
      <c r="AH32" s="252"/>
      <c r="AI32" s="252"/>
      <c r="AJ32" s="252"/>
      <c r="AK32" s="252"/>
      <c r="AL32" s="254"/>
      <c r="AM32" s="254"/>
      <c r="AN32" s="254"/>
      <c r="AO32" s="254"/>
      <c r="AP32" s="254"/>
      <c r="AQ32" s="254"/>
      <c r="AR32" s="254"/>
      <c r="AS32" s="254"/>
      <c r="AT32" s="229"/>
      <c r="AU32" s="230"/>
      <c r="AV32" s="230"/>
      <c r="AW32" s="230"/>
      <c r="AX32" s="230"/>
      <c r="AY32" s="230"/>
      <c r="AZ32" s="230"/>
      <c r="BA32" s="230"/>
      <c r="BB32" s="230"/>
      <c r="BC32" s="230"/>
      <c r="BD32" s="231"/>
      <c r="BE32" s="258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5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</row>
    <row r="33" spans="1:142" s="19" customFormat="1" ht="10.5" customHeight="1" x14ac:dyDescent="0.15">
      <c r="A33" s="247"/>
      <c r="B33" s="248"/>
      <c r="C33" s="248"/>
      <c r="D33" s="248"/>
      <c r="E33" s="248"/>
      <c r="F33" s="248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2"/>
      <c r="AE33" s="252"/>
      <c r="AF33" s="252"/>
      <c r="AG33" s="252"/>
      <c r="AH33" s="252"/>
      <c r="AI33" s="252"/>
      <c r="AJ33" s="252"/>
      <c r="AK33" s="252"/>
      <c r="AL33" s="254"/>
      <c r="AM33" s="254"/>
      <c r="AN33" s="254"/>
      <c r="AO33" s="254"/>
      <c r="AP33" s="254"/>
      <c r="AQ33" s="254"/>
      <c r="AR33" s="254"/>
      <c r="AS33" s="254"/>
      <c r="AT33" s="229"/>
      <c r="AU33" s="230"/>
      <c r="AV33" s="230"/>
      <c r="AW33" s="230"/>
      <c r="AX33" s="230"/>
      <c r="AY33" s="230"/>
      <c r="AZ33" s="230"/>
      <c r="BA33" s="230"/>
      <c r="BB33" s="230"/>
      <c r="BC33" s="230"/>
      <c r="BD33" s="231"/>
      <c r="BE33" s="255">
        <f>AD33*AT33</f>
        <v>0</v>
      </c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7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</row>
    <row r="34" spans="1:142" s="19" customFormat="1" ht="10.5" customHeight="1" x14ac:dyDescent="0.15">
      <c r="A34" s="247"/>
      <c r="B34" s="248"/>
      <c r="C34" s="248"/>
      <c r="D34" s="248"/>
      <c r="E34" s="248"/>
      <c r="F34" s="248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2"/>
      <c r="AE34" s="252"/>
      <c r="AF34" s="252"/>
      <c r="AG34" s="252"/>
      <c r="AH34" s="252"/>
      <c r="AI34" s="252"/>
      <c r="AJ34" s="252"/>
      <c r="AK34" s="252"/>
      <c r="AL34" s="254"/>
      <c r="AM34" s="254"/>
      <c r="AN34" s="254"/>
      <c r="AO34" s="254"/>
      <c r="AP34" s="254"/>
      <c r="AQ34" s="254"/>
      <c r="AR34" s="254"/>
      <c r="AS34" s="254"/>
      <c r="AT34" s="229"/>
      <c r="AU34" s="230"/>
      <c r="AV34" s="230"/>
      <c r="AW34" s="230"/>
      <c r="AX34" s="230"/>
      <c r="AY34" s="230"/>
      <c r="AZ34" s="230"/>
      <c r="BA34" s="230"/>
      <c r="BB34" s="230"/>
      <c r="BC34" s="230"/>
      <c r="BD34" s="231"/>
      <c r="BE34" s="258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5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</row>
    <row r="35" spans="1:142" s="19" customFormat="1" ht="10.5" customHeight="1" x14ac:dyDescent="0.15">
      <c r="A35" s="247"/>
      <c r="B35" s="248"/>
      <c r="C35" s="248"/>
      <c r="D35" s="248"/>
      <c r="E35" s="248"/>
      <c r="F35" s="248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2"/>
      <c r="AE35" s="252"/>
      <c r="AF35" s="252"/>
      <c r="AG35" s="252"/>
      <c r="AH35" s="252"/>
      <c r="AI35" s="252"/>
      <c r="AJ35" s="252"/>
      <c r="AK35" s="252"/>
      <c r="AL35" s="254"/>
      <c r="AM35" s="254"/>
      <c r="AN35" s="254"/>
      <c r="AO35" s="254"/>
      <c r="AP35" s="254"/>
      <c r="AQ35" s="254"/>
      <c r="AR35" s="254"/>
      <c r="AS35" s="254"/>
      <c r="AT35" s="229"/>
      <c r="AU35" s="230"/>
      <c r="AV35" s="230"/>
      <c r="AW35" s="230"/>
      <c r="AX35" s="230"/>
      <c r="AY35" s="230"/>
      <c r="AZ35" s="230"/>
      <c r="BA35" s="230"/>
      <c r="BB35" s="230"/>
      <c r="BC35" s="230"/>
      <c r="BD35" s="231"/>
      <c r="BE35" s="255">
        <f>AD35*AT35</f>
        <v>0</v>
      </c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7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</row>
    <row r="36" spans="1:142" s="19" customFormat="1" ht="10.5" customHeight="1" x14ac:dyDescent="0.15">
      <c r="A36" s="247"/>
      <c r="B36" s="248"/>
      <c r="C36" s="248"/>
      <c r="D36" s="248"/>
      <c r="E36" s="248"/>
      <c r="F36" s="248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2"/>
      <c r="AE36" s="252"/>
      <c r="AF36" s="252"/>
      <c r="AG36" s="252"/>
      <c r="AH36" s="252"/>
      <c r="AI36" s="252"/>
      <c r="AJ36" s="252"/>
      <c r="AK36" s="252"/>
      <c r="AL36" s="254"/>
      <c r="AM36" s="254"/>
      <c r="AN36" s="254"/>
      <c r="AO36" s="254"/>
      <c r="AP36" s="254"/>
      <c r="AQ36" s="254"/>
      <c r="AR36" s="254"/>
      <c r="AS36" s="254"/>
      <c r="AT36" s="229"/>
      <c r="AU36" s="230"/>
      <c r="AV36" s="230"/>
      <c r="AW36" s="230"/>
      <c r="AX36" s="230"/>
      <c r="AY36" s="230"/>
      <c r="AZ36" s="230"/>
      <c r="BA36" s="230"/>
      <c r="BB36" s="230"/>
      <c r="BC36" s="230"/>
      <c r="BD36" s="231"/>
      <c r="BE36" s="258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5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</row>
    <row r="37" spans="1:142" s="19" customFormat="1" ht="10.5" customHeight="1" x14ac:dyDescent="0.15">
      <c r="A37" s="247"/>
      <c r="B37" s="248"/>
      <c r="C37" s="248"/>
      <c r="D37" s="248"/>
      <c r="E37" s="248"/>
      <c r="F37" s="248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2"/>
      <c r="AE37" s="252"/>
      <c r="AF37" s="252"/>
      <c r="AG37" s="252"/>
      <c r="AH37" s="252"/>
      <c r="AI37" s="252"/>
      <c r="AJ37" s="252"/>
      <c r="AK37" s="252"/>
      <c r="AL37" s="254"/>
      <c r="AM37" s="254"/>
      <c r="AN37" s="254"/>
      <c r="AO37" s="254"/>
      <c r="AP37" s="254"/>
      <c r="AQ37" s="254"/>
      <c r="AR37" s="254"/>
      <c r="AS37" s="254"/>
      <c r="AT37" s="229"/>
      <c r="AU37" s="230"/>
      <c r="AV37" s="230"/>
      <c r="AW37" s="230"/>
      <c r="AX37" s="230"/>
      <c r="AY37" s="230"/>
      <c r="AZ37" s="230"/>
      <c r="BA37" s="230"/>
      <c r="BB37" s="230"/>
      <c r="BC37" s="230"/>
      <c r="BD37" s="231"/>
      <c r="BE37" s="255">
        <f>AD37*AT37</f>
        <v>0</v>
      </c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7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s="19" customFormat="1" ht="10.5" customHeight="1" thickBot="1" x14ac:dyDescent="0.2">
      <c r="A38" s="259"/>
      <c r="B38" s="260"/>
      <c r="C38" s="260"/>
      <c r="D38" s="260"/>
      <c r="E38" s="260"/>
      <c r="F38" s="260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2"/>
      <c r="AE38" s="262"/>
      <c r="AF38" s="262"/>
      <c r="AG38" s="262"/>
      <c r="AH38" s="262"/>
      <c r="AI38" s="262"/>
      <c r="AJ38" s="262"/>
      <c r="AK38" s="262"/>
      <c r="AL38" s="263"/>
      <c r="AM38" s="263"/>
      <c r="AN38" s="263"/>
      <c r="AO38" s="263"/>
      <c r="AP38" s="263"/>
      <c r="AQ38" s="263"/>
      <c r="AR38" s="263"/>
      <c r="AS38" s="263"/>
      <c r="AT38" s="264"/>
      <c r="AU38" s="265"/>
      <c r="AV38" s="265"/>
      <c r="AW38" s="265"/>
      <c r="AX38" s="265"/>
      <c r="AY38" s="265"/>
      <c r="AZ38" s="265"/>
      <c r="BA38" s="265"/>
      <c r="BB38" s="265"/>
      <c r="BC38" s="265"/>
      <c r="BD38" s="266"/>
      <c r="BE38" s="258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5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</row>
    <row r="39" spans="1:142" s="19" customFormat="1" ht="10.5" customHeight="1" thickBo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9"/>
      <c r="AT39" s="282" t="s">
        <v>70</v>
      </c>
      <c r="AU39" s="283"/>
      <c r="AV39" s="283"/>
      <c r="AW39" s="283"/>
      <c r="AX39" s="283"/>
      <c r="AY39" s="283"/>
      <c r="AZ39" s="283"/>
      <c r="BA39" s="283"/>
      <c r="BB39" s="283"/>
      <c r="BC39" s="283"/>
      <c r="BD39" s="284"/>
      <c r="BE39" s="256">
        <f>SUM(BE25:BW38)</f>
        <v>37500</v>
      </c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7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42" s="19" customFormat="1" ht="10.5" customHeight="1" x14ac:dyDescent="0.15">
      <c r="A40" s="59" t="s">
        <v>71</v>
      </c>
      <c r="B40" s="60"/>
      <c r="C40" s="60"/>
      <c r="D40" s="60"/>
      <c r="E40" s="60"/>
      <c r="F40" s="82"/>
      <c r="G40" s="84" t="s">
        <v>61</v>
      </c>
      <c r="H40" s="85"/>
      <c r="I40" s="85"/>
      <c r="J40" s="85"/>
      <c r="K40" s="85"/>
      <c r="L40" s="85"/>
      <c r="M40" s="85"/>
      <c r="N40" s="85"/>
      <c r="O40" s="85"/>
      <c r="P40" s="85"/>
      <c r="Q40" s="88" t="s">
        <v>53</v>
      </c>
      <c r="R40" s="88"/>
      <c r="S40" s="88"/>
      <c r="T40" s="88"/>
      <c r="U40" s="85" t="s">
        <v>62</v>
      </c>
      <c r="V40" s="85"/>
      <c r="W40" s="85"/>
      <c r="X40" s="85"/>
      <c r="Y40" s="85"/>
      <c r="Z40" s="85"/>
      <c r="AA40" s="85"/>
      <c r="AB40" s="85"/>
      <c r="AC40" s="85"/>
      <c r="AD40" s="88" t="s">
        <v>45</v>
      </c>
      <c r="AE40" s="88"/>
      <c r="AF40" s="88"/>
      <c r="AG40" s="90"/>
      <c r="AH40" s="92" t="s">
        <v>57</v>
      </c>
      <c r="AI40" s="93"/>
      <c r="AJ40" s="93"/>
      <c r="AK40" s="93"/>
      <c r="AL40" s="94"/>
      <c r="AM40" s="98" t="s">
        <v>58</v>
      </c>
      <c r="AN40" s="99"/>
      <c r="AO40" s="99"/>
      <c r="AP40" s="99"/>
      <c r="AQ40" s="99"/>
      <c r="AR40" s="100"/>
      <c r="AS40" s="40"/>
      <c r="AT40" s="285"/>
      <c r="AU40" s="286"/>
      <c r="AV40" s="286"/>
      <c r="AW40" s="286"/>
      <c r="AX40" s="286"/>
      <c r="AY40" s="286"/>
      <c r="AZ40" s="286"/>
      <c r="BA40" s="286"/>
      <c r="BB40" s="286"/>
      <c r="BC40" s="286"/>
      <c r="BD40" s="287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9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42" s="7" customFormat="1" ht="16.5" customHeight="1" thickBot="1" x14ac:dyDescent="0.2">
      <c r="A41" s="61"/>
      <c r="B41" s="62"/>
      <c r="C41" s="62"/>
      <c r="D41" s="62"/>
      <c r="E41" s="62"/>
      <c r="F41" s="83"/>
      <c r="G41" s="86"/>
      <c r="H41" s="87"/>
      <c r="I41" s="87"/>
      <c r="J41" s="87"/>
      <c r="K41" s="87"/>
      <c r="L41" s="87"/>
      <c r="M41" s="87"/>
      <c r="N41" s="87"/>
      <c r="O41" s="87"/>
      <c r="P41" s="87"/>
      <c r="Q41" s="89"/>
      <c r="R41" s="89"/>
      <c r="S41" s="89"/>
      <c r="T41" s="89"/>
      <c r="U41" s="87"/>
      <c r="V41" s="87"/>
      <c r="W41" s="87"/>
      <c r="X41" s="87"/>
      <c r="Y41" s="87"/>
      <c r="Z41" s="87"/>
      <c r="AA41" s="87"/>
      <c r="AB41" s="87"/>
      <c r="AC41" s="87"/>
      <c r="AD41" s="89"/>
      <c r="AE41" s="89"/>
      <c r="AF41" s="89"/>
      <c r="AG41" s="91"/>
      <c r="AH41" s="95"/>
      <c r="AI41" s="96"/>
      <c r="AJ41" s="96"/>
      <c r="AK41" s="96"/>
      <c r="AL41" s="97"/>
      <c r="AM41" s="101"/>
      <c r="AN41" s="102"/>
      <c r="AO41" s="102"/>
      <c r="AP41" s="102"/>
      <c r="AQ41" s="102"/>
      <c r="AR41" s="103"/>
      <c r="AS41" s="40"/>
      <c r="AT41" s="267" t="s">
        <v>77</v>
      </c>
      <c r="AU41" s="268"/>
      <c r="AV41" s="268"/>
      <c r="AW41" s="268"/>
      <c r="AX41" s="268"/>
      <c r="AY41" s="268"/>
      <c r="AZ41" s="268"/>
      <c r="BA41" s="268"/>
      <c r="BB41" s="268"/>
      <c r="BC41" s="268"/>
      <c r="BD41" s="269"/>
      <c r="BE41" s="270">
        <f>ROUNDDOWN((BE39)*8%,0)</f>
        <v>3000</v>
      </c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2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42" s="7" customFormat="1" ht="5.25" customHeight="1" x14ac:dyDescent="0.15">
      <c r="A42" s="76" t="s">
        <v>59</v>
      </c>
      <c r="B42" s="77"/>
      <c r="C42" s="77"/>
      <c r="D42" s="77"/>
      <c r="E42" s="77"/>
      <c r="F42" s="104"/>
      <c r="G42" s="107" t="s">
        <v>63</v>
      </c>
      <c r="H42" s="108"/>
      <c r="I42" s="108"/>
      <c r="J42" s="108"/>
      <c r="K42" s="108"/>
      <c r="L42" s="108"/>
      <c r="M42" s="108"/>
      <c r="N42" s="108"/>
      <c r="O42" s="108"/>
      <c r="P42" s="109"/>
      <c r="Q42" s="116" t="s">
        <v>60</v>
      </c>
      <c r="R42" s="117"/>
      <c r="S42" s="117"/>
      <c r="T42" s="117"/>
      <c r="U42" s="117"/>
      <c r="V42" s="118"/>
      <c r="W42" s="84" t="s">
        <v>61</v>
      </c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121"/>
      <c r="AS42" s="22"/>
      <c r="AT42" s="267"/>
      <c r="AU42" s="268"/>
      <c r="AV42" s="268"/>
      <c r="AW42" s="268"/>
      <c r="AX42" s="268"/>
      <c r="AY42" s="268"/>
      <c r="AZ42" s="268"/>
      <c r="BA42" s="268"/>
      <c r="BB42" s="268"/>
      <c r="BC42" s="268"/>
      <c r="BD42" s="269"/>
      <c r="BE42" s="270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2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42" s="7" customFormat="1" ht="4.5" customHeight="1" x14ac:dyDescent="0.15">
      <c r="A43" s="78"/>
      <c r="B43" s="79"/>
      <c r="C43" s="79"/>
      <c r="D43" s="79"/>
      <c r="E43" s="79"/>
      <c r="F43" s="105"/>
      <c r="G43" s="110"/>
      <c r="H43" s="111"/>
      <c r="I43" s="111"/>
      <c r="J43" s="111"/>
      <c r="K43" s="111"/>
      <c r="L43" s="111"/>
      <c r="M43" s="111"/>
      <c r="N43" s="111"/>
      <c r="O43" s="111"/>
      <c r="P43" s="112"/>
      <c r="Q43" s="119"/>
      <c r="R43" s="79"/>
      <c r="S43" s="79"/>
      <c r="T43" s="79"/>
      <c r="U43" s="79"/>
      <c r="V43" s="105"/>
      <c r="W43" s="122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22"/>
      <c r="AT43" s="267"/>
      <c r="AU43" s="268"/>
      <c r="AV43" s="268"/>
      <c r="AW43" s="268"/>
      <c r="AX43" s="268"/>
      <c r="AY43" s="268"/>
      <c r="AZ43" s="268"/>
      <c r="BA43" s="268"/>
      <c r="BB43" s="268"/>
      <c r="BC43" s="268"/>
      <c r="BD43" s="269"/>
      <c r="BE43" s="270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2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42" s="7" customFormat="1" ht="9.75" customHeight="1" x14ac:dyDescent="0.15">
      <c r="A44" s="78"/>
      <c r="B44" s="79"/>
      <c r="C44" s="79"/>
      <c r="D44" s="79"/>
      <c r="E44" s="79"/>
      <c r="F44" s="105"/>
      <c r="G44" s="110"/>
      <c r="H44" s="111"/>
      <c r="I44" s="111"/>
      <c r="J44" s="111"/>
      <c r="K44" s="111"/>
      <c r="L44" s="111"/>
      <c r="M44" s="111"/>
      <c r="N44" s="111"/>
      <c r="O44" s="111"/>
      <c r="P44" s="112"/>
      <c r="Q44" s="119"/>
      <c r="R44" s="79"/>
      <c r="S44" s="79"/>
      <c r="T44" s="79"/>
      <c r="U44" s="79"/>
      <c r="V44" s="105"/>
      <c r="W44" s="122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4"/>
      <c r="AS44" s="22"/>
      <c r="AT44" s="273" t="s">
        <v>52</v>
      </c>
      <c r="AU44" s="274"/>
      <c r="AV44" s="274"/>
      <c r="AW44" s="274"/>
      <c r="AX44" s="274"/>
      <c r="AY44" s="274"/>
      <c r="AZ44" s="274"/>
      <c r="BA44" s="274"/>
      <c r="BB44" s="274"/>
      <c r="BC44" s="274"/>
      <c r="BD44" s="275"/>
      <c r="BE44" s="270">
        <f>SUM(BE39:BW43)</f>
        <v>40500</v>
      </c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2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19"/>
      <c r="CI44" s="19"/>
      <c r="CJ44" s="19"/>
      <c r="CK44" s="19"/>
      <c r="CL44" s="19"/>
      <c r="CM44" s="1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</row>
    <row r="45" spans="1:142" s="7" customFormat="1" ht="5.25" customHeight="1" thickBot="1" x14ac:dyDescent="0.2">
      <c r="A45" s="80"/>
      <c r="B45" s="81"/>
      <c r="C45" s="81"/>
      <c r="D45" s="81"/>
      <c r="E45" s="81"/>
      <c r="F45" s="106"/>
      <c r="G45" s="113"/>
      <c r="H45" s="114"/>
      <c r="I45" s="114"/>
      <c r="J45" s="114"/>
      <c r="K45" s="114"/>
      <c r="L45" s="114"/>
      <c r="M45" s="114"/>
      <c r="N45" s="114"/>
      <c r="O45" s="114"/>
      <c r="P45" s="115"/>
      <c r="Q45" s="120"/>
      <c r="R45" s="81"/>
      <c r="S45" s="81"/>
      <c r="T45" s="81"/>
      <c r="U45" s="81"/>
      <c r="V45" s="106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125"/>
      <c r="AS45" s="22"/>
      <c r="AT45" s="273"/>
      <c r="AU45" s="274"/>
      <c r="AV45" s="274"/>
      <c r="AW45" s="274"/>
      <c r="AX45" s="274"/>
      <c r="AY45" s="274"/>
      <c r="AZ45" s="274"/>
      <c r="BA45" s="274"/>
      <c r="BB45" s="274"/>
      <c r="BC45" s="274"/>
      <c r="BD45" s="275"/>
      <c r="BE45" s="270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2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19"/>
      <c r="CI45" s="19"/>
      <c r="CJ45" s="19"/>
      <c r="CK45" s="19"/>
      <c r="CL45" s="19"/>
      <c r="CM45" s="1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</row>
    <row r="46" spans="1:142" s="7" customFormat="1" ht="4.5" customHeight="1" thickBot="1" x14ac:dyDescent="0.2">
      <c r="AS46" s="1"/>
      <c r="AT46" s="276"/>
      <c r="AU46" s="277"/>
      <c r="AV46" s="277"/>
      <c r="AW46" s="277"/>
      <c r="AX46" s="277"/>
      <c r="AY46" s="277"/>
      <c r="AZ46" s="277"/>
      <c r="BA46" s="277"/>
      <c r="BB46" s="277"/>
      <c r="BC46" s="277"/>
      <c r="BD46" s="278"/>
      <c r="BE46" s="279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1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19"/>
      <c r="CI46" s="19"/>
      <c r="CJ46" s="19"/>
      <c r="CK46" s="19"/>
      <c r="CL46" s="19"/>
      <c r="CM46" s="1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</row>
    <row r="47" spans="1:142" s="7" customFormat="1" ht="7.5" customHeight="1" x14ac:dyDescent="0.15">
      <c r="AT47" s="13"/>
      <c r="AU47" s="13"/>
      <c r="AV47" s="13"/>
      <c r="AW47" s="13"/>
      <c r="AX47" s="13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19"/>
      <c r="BZ47" s="19"/>
      <c r="CA47" s="19"/>
      <c r="CB47" s="19"/>
      <c r="CC47" s="19"/>
      <c r="CD47" s="1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</row>
    <row r="48" spans="1:142" s="7" customFormat="1" ht="15" customHeight="1" x14ac:dyDescent="0.15">
      <c r="A48" s="30" t="s">
        <v>69</v>
      </c>
      <c r="B48" s="30"/>
      <c r="C48" s="30"/>
      <c r="D48" s="30"/>
      <c r="E48" s="30"/>
      <c r="F48" s="24"/>
      <c r="G48" s="30" t="s">
        <v>54</v>
      </c>
      <c r="H48" s="30" t="s">
        <v>55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1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15"/>
      <c r="BJ48" s="23"/>
      <c r="BK48" s="24"/>
      <c r="BL48" s="23"/>
      <c r="BM48" s="23"/>
      <c r="BN48" s="15" t="s">
        <v>44</v>
      </c>
      <c r="BO48" s="15"/>
      <c r="BP48" s="15"/>
      <c r="BQ48" s="15"/>
      <c r="BR48" s="25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4"/>
      <c r="CN48" s="24"/>
      <c r="CO48" s="24"/>
      <c r="CP48" s="24"/>
      <c r="CQ48" s="24"/>
      <c r="CR48" s="11"/>
      <c r="CS48" s="11"/>
      <c r="CT48" s="11"/>
      <c r="CU48" s="8"/>
    </row>
    <row r="49" spans="1:101" s="7" customFormat="1" ht="15" customHeight="1" x14ac:dyDescent="0.15">
      <c r="A49" s="30"/>
      <c r="B49" s="30"/>
      <c r="C49" s="30"/>
      <c r="D49" s="30"/>
      <c r="E49" s="30"/>
      <c r="F49" s="24"/>
      <c r="G49" s="30" t="s">
        <v>54</v>
      </c>
      <c r="H49" s="30" t="s">
        <v>56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291" t="s">
        <v>46</v>
      </c>
      <c r="BK49" s="291"/>
      <c r="BL49" s="291"/>
      <c r="BM49" s="291"/>
      <c r="BN49" s="291"/>
      <c r="BO49" s="291"/>
      <c r="BP49" s="291"/>
      <c r="BQ49" s="291"/>
      <c r="BR49" s="291" t="s">
        <v>47</v>
      </c>
      <c r="BS49" s="291"/>
      <c r="BT49" s="291"/>
      <c r="BU49" s="291"/>
      <c r="BV49" s="291"/>
      <c r="BW49" s="291"/>
      <c r="BX49" s="291"/>
      <c r="BY49" s="291" t="s">
        <v>48</v>
      </c>
      <c r="BZ49" s="291"/>
      <c r="CA49" s="291"/>
      <c r="CB49" s="291"/>
      <c r="CC49" s="291"/>
      <c r="CD49" s="291"/>
      <c r="CE49" s="291"/>
      <c r="CF49" s="291" t="s">
        <v>49</v>
      </c>
      <c r="CG49" s="291"/>
      <c r="CH49" s="291"/>
      <c r="CI49" s="291"/>
      <c r="CJ49" s="291"/>
      <c r="CK49" s="291"/>
      <c r="CL49" s="291" t="s">
        <v>50</v>
      </c>
      <c r="CM49" s="291"/>
      <c r="CN49" s="291"/>
      <c r="CO49" s="291"/>
      <c r="CP49" s="291"/>
      <c r="CQ49" s="291"/>
      <c r="CR49" s="12"/>
      <c r="CS49" s="12"/>
      <c r="CT49" s="12"/>
      <c r="CU49" s="8"/>
    </row>
    <row r="50" spans="1:101" s="7" customFormat="1" ht="15" customHeight="1" x14ac:dyDescent="0.15">
      <c r="A50" s="30"/>
      <c r="B50" s="30"/>
      <c r="C50" s="30"/>
      <c r="D50" s="30"/>
      <c r="E50" s="30"/>
      <c r="F50" s="24"/>
      <c r="G50" s="30" t="s">
        <v>54</v>
      </c>
      <c r="H50" s="30" t="s">
        <v>79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12"/>
      <c r="CS50" s="12"/>
      <c r="CT50" s="12"/>
      <c r="CU50" s="8"/>
    </row>
    <row r="51" spans="1:101" s="7" customFormat="1" ht="15" customHeight="1" x14ac:dyDescent="0.15">
      <c r="A51" s="30"/>
      <c r="B51" s="30"/>
      <c r="C51" s="30"/>
      <c r="D51" s="30"/>
      <c r="E51" s="30"/>
      <c r="F51" s="24"/>
      <c r="G51" s="30" t="s">
        <v>54</v>
      </c>
      <c r="H51" s="30" t="s">
        <v>73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12"/>
      <c r="CS51" s="12"/>
      <c r="CT51" s="12"/>
    </row>
    <row r="52" spans="1:101" s="7" customFormat="1" ht="15" customHeight="1" x14ac:dyDescent="0.15">
      <c r="A52" s="30" t="s">
        <v>72</v>
      </c>
      <c r="B52" s="30"/>
      <c r="C52" s="30"/>
      <c r="D52" s="30"/>
      <c r="E52" s="30"/>
      <c r="F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12"/>
      <c r="CS52" s="12"/>
      <c r="CT52" s="12"/>
    </row>
    <row r="53" spans="1:101" ht="11.25" customHeight="1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</row>
    <row r="54" spans="1:101" ht="11.25" customHeight="1" x14ac:dyDescent="0.15"/>
    <row r="55" spans="1:101" ht="13.5" customHeight="1" x14ac:dyDescent="0.15">
      <c r="AJ55" s="142" t="s">
        <v>0</v>
      </c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292" t="s">
        <v>51</v>
      </c>
      <c r="BE55" s="292"/>
      <c r="BF55" s="292"/>
      <c r="BG55" s="292"/>
      <c r="BH55" s="292"/>
      <c r="BI55" s="292"/>
      <c r="BJ55" s="292"/>
      <c r="BK55" s="3"/>
      <c r="BL55" s="3"/>
      <c r="BM55" s="3"/>
      <c r="BN55" s="4"/>
      <c r="BX55" s="4"/>
    </row>
    <row r="56" spans="1:101" ht="13.5" customHeight="1" thickBot="1" x14ac:dyDescent="0.2"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292"/>
      <c r="BE56" s="292"/>
      <c r="BF56" s="292"/>
      <c r="BG56" s="292"/>
      <c r="BH56" s="292"/>
      <c r="BI56" s="292"/>
      <c r="BJ56" s="292"/>
      <c r="BK56" s="3"/>
      <c r="BL56" s="3"/>
      <c r="BM56" s="3"/>
      <c r="BN56" s="4"/>
      <c r="BX56" s="4"/>
      <c r="CJ56" s="5"/>
      <c r="CK56" s="6"/>
      <c r="CL56" s="7"/>
      <c r="CM56" s="7"/>
      <c r="CN56" s="7"/>
    </row>
    <row r="57" spans="1:101" ht="10.5" customHeight="1" thickTop="1" x14ac:dyDescent="0.15">
      <c r="C57" s="144" t="s">
        <v>1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BK57" s="7"/>
      <c r="BL57" s="7"/>
      <c r="BM57" s="7"/>
      <c r="BN57" s="7"/>
      <c r="BO57" s="8"/>
      <c r="BP57" s="8"/>
      <c r="BQ57" s="8"/>
      <c r="BR57" s="8"/>
      <c r="BS57" s="8"/>
      <c r="BT57" s="8"/>
      <c r="BU57" s="8"/>
      <c r="BV57" s="8"/>
      <c r="BW57" s="8"/>
      <c r="BX57" s="2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10"/>
      <c r="CJ57" s="8"/>
      <c r="CK57" s="8"/>
      <c r="CL57" s="8"/>
      <c r="CM57" s="8"/>
      <c r="CN57" s="8"/>
      <c r="CO57" s="8"/>
      <c r="CP57" s="11"/>
      <c r="CQ57" s="11"/>
      <c r="CR57" s="11"/>
      <c r="CS57" s="7"/>
      <c r="CT57" s="7"/>
      <c r="CU57" s="7"/>
    </row>
    <row r="58" spans="1:101" ht="12" customHeight="1" x14ac:dyDescent="0.15"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F58" s="306" t="str">
        <f>AF5</f>
        <v>○○</v>
      </c>
      <c r="AG58" s="306"/>
      <c r="AH58" s="306"/>
      <c r="AI58" s="306"/>
      <c r="AJ58" s="306"/>
      <c r="AK58" s="306"/>
      <c r="AL58" s="306"/>
      <c r="AM58" s="306"/>
      <c r="AN58" s="148" t="s">
        <v>3</v>
      </c>
      <c r="AO58" s="148"/>
      <c r="AP58" s="306" t="str">
        <f>AP5</f>
        <v>○○</v>
      </c>
      <c r="AQ58" s="306"/>
      <c r="AR58" s="306"/>
      <c r="AS58" s="306"/>
      <c r="AT58" s="306"/>
      <c r="AU58" s="148" t="s">
        <v>5</v>
      </c>
      <c r="AV58" s="148"/>
      <c r="AW58" s="306" t="str">
        <f>AW5</f>
        <v>○○</v>
      </c>
      <c r="AX58" s="306"/>
      <c r="AY58" s="306"/>
      <c r="AZ58" s="306"/>
      <c r="BA58" s="306"/>
      <c r="BB58" s="306"/>
      <c r="BC58" s="148" t="s">
        <v>7</v>
      </c>
      <c r="BD58" s="148"/>
      <c r="BE58" s="148"/>
      <c r="CQ58" s="28"/>
      <c r="CR58" s="28"/>
      <c r="CS58" s="28"/>
      <c r="CT58" s="28"/>
      <c r="CU58" s="9"/>
      <c r="CV58" s="9"/>
      <c r="CW58" s="9"/>
    </row>
    <row r="59" spans="1:101" ht="12" customHeight="1" thickBot="1" x14ac:dyDescent="0.2">
      <c r="D59" s="27"/>
      <c r="E59" s="149" t="s">
        <v>8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U59" s="14"/>
    </row>
    <row r="60" spans="1:101" ht="12" customHeight="1" x14ac:dyDescent="0.15">
      <c r="D60" s="27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F60" s="369" t="s">
        <v>78</v>
      </c>
      <c r="AG60" s="337"/>
      <c r="AH60" s="337"/>
      <c r="AI60" s="337"/>
      <c r="AJ60" s="337"/>
      <c r="AK60" s="337"/>
      <c r="AL60" s="337"/>
      <c r="AM60" s="337"/>
      <c r="AN60" s="338"/>
      <c r="AO60" s="293" t="str">
        <f>AO7</f>
        <v>○○○○</v>
      </c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5"/>
      <c r="BE60" s="299" t="s">
        <v>10</v>
      </c>
      <c r="BF60" s="300"/>
      <c r="BG60" s="300"/>
      <c r="BH60" s="300"/>
      <c r="BI60" s="300"/>
      <c r="BJ60" s="300"/>
      <c r="BK60" s="300"/>
      <c r="BL60" s="300"/>
      <c r="BM60" s="302" t="str">
        <f>BM7</f>
        <v>○○県○○市○○1-2-3　○○ビル</v>
      </c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3"/>
      <c r="CV60" s="12"/>
    </row>
    <row r="61" spans="1:101" ht="12" customHeight="1" thickBot="1" x14ac:dyDescent="0.2">
      <c r="AC61" s="27"/>
      <c r="AD61" s="27"/>
      <c r="AE61" s="27"/>
      <c r="AF61" s="459"/>
      <c r="AG61" s="460"/>
      <c r="AH61" s="460"/>
      <c r="AI61" s="460"/>
      <c r="AJ61" s="460"/>
      <c r="AK61" s="460"/>
      <c r="AL61" s="460"/>
      <c r="AM61" s="460"/>
      <c r="AN61" s="400"/>
      <c r="AO61" s="296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8"/>
      <c r="BE61" s="301"/>
      <c r="BF61" s="159"/>
      <c r="BG61" s="159"/>
      <c r="BH61" s="159"/>
      <c r="BI61" s="159"/>
      <c r="BJ61" s="159"/>
      <c r="BK61" s="159"/>
      <c r="BL61" s="159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5"/>
    </row>
    <row r="62" spans="1:101" ht="11.25" customHeight="1" x14ac:dyDescent="0.15">
      <c r="A62" s="173" t="s">
        <v>12</v>
      </c>
      <c r="B62" s="174"/>
      <c r="C62" s="174"/>
      <c r="D62" s="174"/>
      <c r="E62" s="174"/>
      <c r="F62" s="174"/>
      <c r="G62" s="174"/>
      <c r="H62" s="312"/>
      <c r="I62" s="315">
        <f>I9</f>
        <v>1660500</v>
      </c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20" t="s">
        <v>13</v>
      </c>
      <c r="Y62" s="320"/>
      <c r="Z62" s="322" t="s">
        <v>14</v>
      </c>
      <c r="AA62" s="322"/>
      <c r="AB62" s="322"/>
      <c r="AC62" s="323"/>
      <c r="AD62" s="15"/>
      <c r="AE62" s="27"/>
      <c r="AF62" s="194" t="s">
        <v>15</v>
      </c>
      <c r="AG62" s="195"/>
      <c r="AH62" s="195"/>
      <c r="AI62" s="195"/>
      <c r="AJ62" s="195"/>
      <c r="AK62" s="195"/>
      <c r="AL62" s="195"/>
      <c r="AM62" s="195"/>
      <c r="AN62" s="195"/>
      <c r="AO62" s="327" t="str">
        <f>AO9</f>
        <v>○○</v>
      </c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9"/>
      <c r="BE62" s="301" t="s">
        <v>17</v>
      </c>
      <c r="BF62" s="159"/>
      <c r="BG62" s="159"/>
      <c r="BH62" s="159"/>
      <c r="BI62" s="159"/>
      <c r="BJ62" s="159"/>
      <c r="BK62" s="159"/>
      <c r="BL62" s="159"/>
      <c r="BM62" s="304" t="str">
        <f>BM9</f>
        <v>株式会社○○</v>
      </c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5"/>
      <c r="CV62" s="16"/>
    </row>
    <row r="63" spans="1:101" ht="11.25" customHeight="1" x14ac:dyDescent="0.15">
      <c r="A63" s="175"/>
      <c r="B63" s="176"/>
      <c r="C63" s="176"/>
      <c r="D63" s="176"/>
      <c r="E63" s="176"/>
      <c r="F63" s="176"/>
      <c r="G63" s="176"/>
      <c r="H63" s="313"/>
      <c r="I63" s="317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6"/>
      <c r="Y63" s="186"/>
      <c r="Z63" s="190"/>
      <c r="AA63" s="190"/>
      <c r="AB63" s="190"/>
      <c r="AC63" s="324"/>
      <c r="AD63" s="15"/>
      <c r="AE63" s="27"/>
      <c r="AF63" s="194"/>
      <c r="AG63" s="195"/>
      <c r="AH63" s="195"/>
      <c r="AI63" s="195"/>
      <c r="AJ63" s="195"/>
      <c r="AK63" s="195"/>
      <c r="AL63" s="195"/>
      <c r="AM63" s="195"/>
      <c r="AN63" s="195"/>
      <c r="AO63" s="296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8"/>
      <c r="BE63" s="301"/>
      <c r="BF63" s="159"/>
      <c r="BG63" s="159"/>
      <c r="BH63" s="159"/>
      <c r="BI63" s="159"/>
      <c r="BJ63" s="159"/>
      <c r="BK63" s="159"/>
      <c r="BL63" s="159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5"/>
      <c r="CV63" s="16"/>
    </row>
    <row r="64" spans="1:101" ht="11.25" customHeight="1" thickBot="1" x14ac:dyDescent="0.2">
      <c r="A64" s="177"/>
      <c r="B64" s="178"/>
      <c r="C64" s="178"/>
      <c r="D64" s="178"/>
      <c r="E64" s="178"/>
      <c r="F64" s="178"/>
      <c r="G64" s="178"/>
      <c r="H64" s="314"/>
      <c r="I64" s="318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21"/>
      <c r="Y64" s="321"/>
      <c r="Z64" s="325"/>
      <c r="AA64" s="325"/>
      <c r="AB64" s="325"/>
      <c r="AC64" s="326"/>
      <c r="AD64" s="15"/>
      <c r="AF64" s="194" t="s">
        <v>21</v>
      </c>
      <c r="AG64" s="195"/>
      <c r="AH64" s="195"/>
      <c r="AI64" s="195"/>
      <c r="AJ64" s="195"/>
      <c r="AK64" s="195"/>
      <c r="AL64" s="195"/>
      <c r="AM64" s="195"/>
      <c r="AN64" s="196"/>
      <c r="AO64" s="154" t="s">
        <v>22</v>
      </c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307"/>
      <c r="BE64" s="301" t="s">
        <v>19</v>
      </c>
      <c r="BF64" s="159"/>
      <c r="BG64" s="159"/>
      <c r="BH64" s="159"/>
      <c r="BI64" s="159"/>
      <c r="BJ64" s="159"/>
      <c r="BK64" s="159"/>
      <c r="BL64" s="159"/>
      <c r="BM64" s="310" t="str">
        <f>BM11</f>
        <v>○○　○○</v>
      </c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0"/>
      <c r="CE64" s="310"/>
      <c r="CF64" s="310"/>
      <c r="CG64" s="310"/>
      <c r="CH64" s="310"/>
      <c r="CI64" s="310"/>
      <c r="CJ64" s="310"/>
      <c r="CK64" s="201"/>
      <c r="CL64" s="201"/>
      <c r="CM64" s="201"/>
      <c r="CN64" s="201"/>
      <c r="CO64" s="202"/>
      <c r="CP64" s="202"/>
      <c r="CQ64" s="311"/>
    </row>
    <row r="65" spans="1:142" ht="11.25" customHeight="1" thickBot="1" x14ac:dyDescent="0.2">
      <c r="AC65" s="27"/>
      <c r="AD65" s="27"/>
      <c r="AE65" s="27"/>
      <c r="AF65" s="197"/>
      <c r="AG65" s="198"/>
      <c r="AH65" s="198"/>
      <c r="AI65" s="198"/>
      <c r="AJ65" s="198"/>
      <c r="AK65" s="198"/>
      <c r="AL65" s="198"/>
      <c r="AM65" s="198"/>
      <c r="AN65" s="199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9"/>
      <c r="BE65" s="301"/>
      <c r="BF65" s="159"/>
      <c r="BG65" s="159"/>
      <c r="BH65" s="159"/>
      <c r="BI65" s="159"/>
      <c r="BJ65" s="159"/>
      <c r="BK65" s="159"/>
      <c r="BL65" s="159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10"/>
      <c r="BX65" s="310"/>
      <c r="BY65" s="310"/>
      <c r="BZ65" s="310"/>
      <c r="CA65" s="310"/>
      <c r="CB65" s="310"/>
      <c r="CC65" s="310"/>
      <c r="CD65" s="310"/>
      <c r="CE65" s="310"/>
      <c r="CF65" s="310"/>
      <c r="CG65" s="310"/>
      <c r="CH65" s="310"/>
      <c r="CI65" s="310"/>
      <c r="CJ65" s="310"/>
      <c r="CK65" s="201"/>
      <c r="CL65" s="201"/>
      <c r="CM65" s="201"/>
      <c r="CN65" s="201"/>
      <c r="CO65" s="202"/>
      <c r="CP65" s="202"/>
      <c r="CQ65" s="311"/>
    </row>
    <row r="66" spans="1:142" ht="11.25" customHeight="1" x14ac:dyDescent="0.15">
      <c r="AC66" s="27"/>
      <c r="AD66" s="27"/>
      <c r="AE66" s="27"/>
      <c r="AF66" s="213"/>
      <c r="AG66" s="214"/>
      <c r="AH66" s="214"/>
      <c r="AI66" s="214"/>
      <c r="AJ66" s="214"/>
      <c r="AK66" s="214"/>
      <c r="AL66" s="214"/>
      <c r="AM66" s="214"/>
      <c r="AN66" s="215"/>
      <c r="BE66" s="301" t="s">
        <v>67</v>
      </c>
      <c r="BF66" s="159"/>
      <c r="BG66" s="159"/>
      <c r="BH66" s="159"/>
      <c r="BI66" s="159"/>
      <c r="BJ66" s="159"/>
      <c r="BK66" s="159"/>
      <c r="BL66" s="159"/>
      <c r="BM66" s="17"/>
      <c r="BN66" s="332" t="str">
        <f>BN13</f>
        <v>03</v>
      </c>
      <c r="BO66" s="332"/>
      <c r="BP66" s="332"/>
      <c r="BQ66" s="332"/>
      <c r="BR66" s="332"/>
      <c r="BS66" s="330" t="s">
        <v>68</v>
      </c>
      <c r="BT66" s="330"/>
      <c r="BU66" s="332" t="str">
        <f>BU13</f>
        <v>○○○○</v>
      </c>
      <c r="BV66" s="332"/>
      <c r="BW66" s="332"/>
      <c r="BX66" s="332"/>
      <c r="BY66" s="332"/>
      <c r="BZ66" s="332"/>
      <c r="CA66" s="332"/>
      <c r="CB66" s="330" t="s">
        <v>68</v>
      </c>
      <c r="CC66" s="330"/>
      <c r="CD66" s="332" t="str">
        <f>CD13</f>
        <v>○○○○</v>
      </c>
      <c r="CE66" s="332"/>
      <c r="CF66" s="332"/>
      <c r="CG66" s="332"/>
      <c r="CH66" s="332"/>
      <c r="CI66" s="332"/>
      <c r="CJ66" s="332"/>
      <c r="CK66" s="204"/>
      <c r="CL66" s="204"/>
      <c r="CM66" s="204"/>
      <c r="CN66" s="204"/>
      <c r="CO66" s="204"/>
      <c r="CP66" s="204"/>
      <c r="CQ66" s="334"/>
    </row>
    <row r="67" spans="1:142" ht="11.25" customHeight="1" thickBot="1" x14ac:dyDescent="0.2">
      <c r="AC67" s="27"/>
      <c r="AD67" s="27"/>
      <c r="AE67" s="27"/>
      <c r="AF67" s="216"/>
      <c r="AG67" s="217"/>
      <c r="AH67" s="217"/>
      <c r="AI67" s="217"/>
      <c r="AJ67" s="217"/>
      <c r="AK67" s="217"/>
      <c r="AL67" s="217"/>
      <c r="AM67" s="217"/>
      <c r="AN67" s="218"/>
      <c r="BE67" s="343"/>
      <c r="BF67" s="344"/>
      <c r="BG67" s="344"/>
      <c r="BH67" s="344"/>
      <c r="BI67" s="344"/>
      <c r="BJ67" s="344"/>
      <c r="BK67" s="344"/>
      <c r="BL67" s="344"/>
      <c r="BM67" s="26"/>
      <c r="BN67" s="333"/>
      <c r="BO67" s="333"/>
      <c r="BP67" s="333"/>
      <c r="BQ67" s="333"/>
      <c r="BR67" s="333"/>
      <c r="BS67" s="331"/>
      <c r="BT67" s="331"/>
      <c r="BU67" s="333"/>
      <c r="BV67" s="333"/>
      <c r="BW67" s="333"/>
      <c r="BX67" s="333"/>
      <c r="BY67" s="333"/>
      <c r="BZ67" s="333"/>
      <c r="CA67" s="333"/>
      <c r="CB67" s="331"/>
      <c r="CC67" s="331"/>
      <c r="CD67" s="333"/>
      <c r="CE67" s="333"/>
      <c r="CF67" s="333"/>
      <c r="CG67" s="333"/>
      <c r="CH67" s="333"/>
      <c r="CI67" s="333"/>
      <c r="CJ67" s="333"/>
      <c r="CK67" s="335"/>
      <c r="CL67" s="335"/>
      <c r="CM67" s="335"/>
      <c r="CN67" s="335"/>
      <c r="CO67" s="335"/>
      <c r="CP67" s="335"/>
      <c r="CQ67" s="336"/>
    </row>
    <row r="68" spans="1:142" ht="4.5" customHeight="1" thickBot="1" x14ac:dyDescent="0.2"/>
    <row r="69" spans="1:142" s="7" customFormat="1" ht="18" customHeight="1" x14ac:dyDescent="0.15">
      <c r="A69" s="208"/>
      <c r="B69" s="209"/>
      <c r="C69" s="209"/>
      <c r="D69" s="209"/>
      <c r="E69" s="209"/>
      <c r="F69" s="209"/>
      <c r="G69" s="209"/>
      <c r="H69" s="209"/>
      <c r="I69" s="209"/>
      <c r="J69" s="209"/>
      <c r="K69" s="337" t="s">
        <v>27</v>
      </c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 t="s">
        <v>28</v>
      </c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8" t="s">
        <v>29</v>
      </c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40"/>
      <c r="BE69" s="341" t="s">
        <v>30</v>
      </c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2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</row>
    <row r="70" spans="1:142" s="19" customFormat="1" ht="10.5" customHeight="1" x14ac:dyDescent="0.15">
      <c r="A70" s="136" t="s">
        <v>31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345">
        <f>K17</f>
        <v>3000000</v>
      </c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>
        <f>Z17</f>
        <v>600000</v>
      </c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6">
        <f>AO17</f>
        <v>1500000</v>
      </c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8"/>
      <c r="BE70" s="134">
        <f>BE17</f>
        <v>900000</v>
      </c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352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</row>
    <row r="71" spans="1:142" s="19" customFormat="1" ht="10.5" customHeight="1" x14ac:dyDescent="0.15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9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1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352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</row>
    <row r="72" spans="1:142" s="19" customFormat="1" ht="10.5" customHeight="1" x14ac:dyDescent="0.15">
      <c r="A72" s="136" t="s">
        <v>32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4">
        <f>K19</f>
        <v>240000</v>
      </c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>
        <f>Z19</f>
        <v>48000</v>
      </c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353">
        <f>AO19</f>
        <v>120000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5"/>
      <c r="BE72" s="134">
        <f>BE19</f>
        <v>72000</v>
      </c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352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</row>
    <row r="73" spans="1:142" s="19" customFormat="1" ht="10.5" customHeight="1" x14ac:dyDescent="0.15">
      <c r="A73" s="136"/>
      <c r="B73" s="137"/>
      <c r="C73" s="137"/>
      <c r="D73" s="137"/>
      <c r="E73" s="137"/>
      <c r="F73" s="137"/>
      <c r="G73" s="137"/>
      <c r="H73" s="137"/>
      <c r="I73" s="137"/>
      <c r="J73" s="137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356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8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352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</row>
    <row r="74" spans="1:142" s="19" customFormat="1" ht="10.5" customHeight="1" x14ac:dyDescent="0.15">
      <c r="A74" s="136" t="s">
        <v>33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4">
        <f>K21</f>
        <v>3240000</v>
      </c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>
        <f>Z21</f>
        <v>648000</v>
      </c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353">
        <f>AO21</f>
        <v>1620000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5"/>
      <c r="BE74" s="134">
        <f>BE21</f>
        <v>972000</v>
      </c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352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</row>
    <row r="75" spans="1:142" s="19" customFormat="1" ht="10.5" customHeight="1" thickBot="1" x14ac:dyDescent="0.2">
      <c r="A75" s="236"/>
      <c r="B75" s="237"/>
      <c r="C75" s="237"/>
      <c r="D75" s="237"/>
      <c r="E75" s="237"/>
      <c r="F75" s="237"/>
      <c r="G75" s="237"/>
      <c r="H75" s="237"/>
      <c r="I75" s="237"/>
      <c r="J75" s="237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5"/>
      <c r="AP75" s="366"/>
      <c r="AQ75" s="366"/>
      <c r="AR75" s="366"/>
      <c r="AS75" s="366"/>
      <c r="AT75" s="366"/>
      <c r="AU75" s="366"/>
      <c r="AV75" s="366"/>
      <c r="AW75" s="366"/>
      <c r="AX75" s="366"/>
      <c r="AY75" s="366"/>
      <c r="AZ75" s="366"/>
      <c r="BA75" s="366"/>
      <c r="BB75" s="366"/>
      <c r="BC75" s="366"/>
      <c r="BD75" s="367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8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</row>
    <row r="76" spans="1:142" ht="4.5" customHeight="1" thickBot="1" x14ac:dyDescent="0.2"/>
    <row r="77" spans="1:142" s="7" customFormat="1" ht="18" customHeight="1" x14ac:dyDescent="0.15">
      <c r="A77" s="369" t="s">
        <v>34</v>
      </c>
      <c r="B77" s="337"/>
      <c r="C77" s="337"/>
      <c r="D77" s="337"/>
      <c r="E77" s="337"/>
      <c r="F77" s="337"/>
      <c r="G77" s="341" t="s">
        <v>35</v>
      </c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37" t="s">
        <v>36</v>
      </c>
      <c r="AE77" s="337"/>
      <c r="AF77" s="337"/>
      <c r="AG77" s="337"/>
      <c r="AH77" s="337"/>
      <c r="AI77" s="337"/>
      <c r="AJ77" s="337"/>
      <c r="AK77" s="337"/>
      <c r="AL77" s="337" t="s">
        <v>64</v>
      </c>
      <c r="AM77" s="337"/>
      <c r="AN77" s="337"/>
      <c r="AO77" s="337"/>
      <c r="AP77" s="337"/>
      <c r="AQ77" s="337"/>
      <c r="AR77" s="337"/>
      <c r="AS77" s="337"/>
      <c r="AT77" s="337" t="s">
        <v>38</v>
      </c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59" t="s">
        <v>39</v>
      </c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BU77" s="359"/>
      <c r="BV77" s="359"/>
      <c r="BW77" s="360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</row>
    <row r="78" spans="1:142" s="19" customFormat="1" ht="10.5" customHeight="1" x14ac:dyDescent="0.15">
      <c r="A78" s="361">
        <f>A25</f>
        <v>42068</v>
      </c>
      <c r="B78" s="248"/>
      <c r="C78" s="248"/>
      <c r="D78" s="248"/>
      <c r="E78" s="248"/>
      <c r="F78" s="248"/>
      <c r="G78" s="250" t="str">
        <f>G25</f>
        <v>○○○○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2">
        <f>AD25</f>
        <v>10</v>
      </c>
      <c r="AE78" s="252"/>
      <c r="AF78" s="252"/>
      <c r="AG78" s="252"/>
      <c r="AH78" s="252"/>
      <c r="AI78" s="252"/>
      <c r="AJ78" s="252"/>
      <c r="AK78" s="252"/>
      <c r="AL78" s="254" t="str">
        <f>AL25</f>
        <v>本</v>
      </c>
      <c r="AM78" s="254"/>
      <c r="AN78" s="254"/>
      <c r="AO78" s="254"/>
      <c r="AP78" s="254"/>
      <c r="AQ78" s="254"/>
      <c r="AR78" s="254"/>
      <c r="AS78" s="254"/>
      <c r="AT78" s="252">
        <f>AT25</f>
        <v>1250</v>
      </c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5">
        <f>BE25</f>
        <v>12500</v>
      </c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362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</row>
    <row r="79" spans="1:142" s="19" customFormat="1" ht="10.5" customHeight="1" x14ac:dyDescent="0.15">
      <c r="A79" s="361"/>
      <c r="B79" s="248"/>
      <c r="C79" s="248"/>
      <c r="D79" s="248"/>
      <c r="E79" s="248"/>
      <c r="F79" s="248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2"/>
      <c r="AE79" s="252"/>
      <c r="AF79" s="252"/>
      <c r="AG79" s="252"/>
      <c r="AH79" s="252"/>
      <c r="AI79" s="252"/>
      <c r="AJ79" s="252"/>
      <c r="AK79" s="252"/>
      <c r="AL79" s="254"/>
      <c r="AM79" s="254"/>
      <c r="AN79" s="254"/>
      <c r="AO79" s="254"/>
      <c r="AP79" s="254"/>
      <c r="AQ79" s="254"/>
      <c r="AR79" s="254"/>
      <c r="AS79" s="254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8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363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</row>
    <row r="80" spans="1:142" s="19" customFormat="1" ht="10.5" customHeight="1" x14ac:dyDescent="0.15">
      <c r="A80" s="361">
        <f>A27</f>
        <v>42075</v>
      </c>
      <c r="B80" s="248"/>
      <c r="C80" s="248"/>
      <c r="D80" s="248"/>
      <c r="E80" s="248"/>
      <c r="F80" s="248"/>
      <c r="G80" s="250" t="str">
        <f>G27</f>
        <v>△△△△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2">
        <f>AD27</f>
        <v>5</v>
      </c>
      <c r="AE80" s="252"/>
      <c r="AF80" s="252"/>
      <c r="AG80" s="252"/>
      <c r="AH80" s="252"/>
      <c r="AI80" s="252"/>
      <c r="AJ80" s="252"/>
      <c r="AK80" s="252"/>
      <c r="AL80" s="254" t="str">
        <f>AL27</f>
        <v>箱</v>
      </c>
      <c r="AM80" s="254"/>
      <c r="AN80" s="254"/>
      <c r="AO80" s="254"/>
      <c r="AP80" s="254"/>
      <c r="AQ80" s="254"/>
      <c r="AR80" s="254"/>
      <c r="AS80" s="254"/>
      <c r="AT80" s="252">
        <f>AT27</f>
        <v>5000</v>
      </c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5">
        <f>BE27</f>
        <v>25000</v>
      </c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362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</row>
    <row r="81" spans="1:142" s="19" customFormat="1" ht="10.5" customHeight="1" x14ac:dyDescent="0.15">
      <c r="A81" s="361"/>
      <c r="B81" s="248"/>
      <c r="C81" s="248"/>
      <c r="D81" s="248"/>
      <c r="E81" s="248"/>
      <c r="F81" s="248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2"/>
      <c r="AE81" s="252"/>
      <c r="AF81" s="252"/>
      <c r="AG81" s="252"/>
      <c r="AH81" s="252"/>
      <c r="AI81" s="252"/>
      <c r="AJ81" s="252"/>
      <c r="AK81" s="252"/>
      <c r="AL81" s="254"/>
      <c r="AM81" s="254"/>
      <c r="AN81" s="254"/>
      <c r="AO81" s="254"/>
      <c r="AP81" s="254"/>
      <c r="AQ81" s="254"/>
      <c r="AR81" s="254"/>
      <c r="AS81" s="254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8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363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</row>
    <row r="82" spans="1:142" s="19" customFormat="1" ht="10.5" customHeight="1" x14ac:dyDescent="0.15">
      <c r="A82" s="361">
        <f>A29</f>
        <v>0</v>
      </c>
      <c r="B82" s="248"/>
      <c r="C82" s="248"/>
      <c r="D82" s="248"/>
      <c r="E82" s="248"/>
      <c r="F82" s="248"/>
      <c r="G82" s="250">
        <f>G29</f>
        <v>0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2">
        <f>AD29</f>
        <v>0</v>
      </c>
      <c r="AE82" s="252"/>
      <c r="AF82" s="252"/>
      <c r="AG82" s="252"/>
      <c r="AH82" s="252"/>
      <c r="AI82" s="252"/>
      <c r="AJ82" s="252"/>
      <c r="AK82" s="252"/>
      <c r="AL82" s="254">
        <f>AL29</f>
        <v>0</v>
      </c>
      <c r="AM82" s="254"/>
      <c r="AN82" s="254"/>
      <c r="AO82" s="254"/>
      <c r="AP82" s="254"/>
      <c r="AQ82" s="254"/>
      <c r="AR82" s="254"/>
      <c r="AS82" s="254"/>
      <c r="AT82" s="252">
        <f>AT29</f>
        <v>0</v>
      </c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5">
        <f>BE29</f>
        <v>0</v>
      </c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362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</row>
    <row r="83" spans="1:142" s="19" customFormat="1" ht="10.5" customHeight="1" x14ac:dyDescent="0.15">
      <c r="A83" s="361"/>
      <c r="B83" s="248"/>
      <c r="C83" s="248"/>
      <c r="D83" s="248"/>
      <c r="E83" s="248"/>
      <c r="F83" s="248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2"/>
      <c r="AE83" s="252"/>
      <c r="AF83" s="252"/>
      <c r="AG83" s="252"/>
      <c r="AH83" s="252"/>
      <c r="AI83" s="252"/>
      <c r="AJ83" s="252"/>
      <c r="AK83" s="252"/>
      <c r="AL83" s="254"/>
      <c r="AM83" s="254"/>
      <c r="AN83" s="254"/>
      <c r="AO83" s="254"/>
      <c r="AP83" s="254"/>
      <c r="AQ83" s="254"/>
      <c r="AR83" s="254"/>
      <c r="AS83" s="254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8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363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</row>
    <row r="84" spans="1:142" s="19" customFormat="1" ht="10.5" customHeight="1" x14ac:dyDescent="0.15">
      <c r="A84" s="361">
        <f>A31</f>
        <v>0</v>
      </c>
      <c r="B84" s="248"/>
      <c r="C84" s="248"/>
      <c r="D84" s="248"/>
      <c r="E84" s="248"/>
      <c r="F84" s="248"/>
      <c r="G84" s="250">
        <f>G31</f>
        <v>0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2">
        <f>AD31</f>
        <v>0</v>
      </c>
      <c r="AE84" s="252"/>
      <c r="AF84" s="252"/>
      <c r="AG84" s="252"/>
      <c r="AH84" s="252"/>
      <c r="AI84" s="252"/>
      <c r="AJ84" s="252"/>
      <c r="AK84" s="252"/>
      <c r="AL84" s="254">
        <f>AL31</f>
        <v>0</v>
      </c>
      <c r="AM84" s="254"/>
      <c r="AN84" s="254"/>
      <c r="AO84" s="254"/>
      <c r="AP84" s="254"/>
      <c r="AQ84" s="254"/>
      <c r="AR84" s="254"/>
      <c r="AS84" s="254"/>
      <c r="AT84" s="252">
        <f>AT31</f>
        <v>0</v>
      </c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5">
        <f>BE31</f>
        <v>0</v>
      </c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362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</row>
    <row r="85" spans="1:142" s="19" customFormat="1" ht="10.5" customHeight="1" x14ac:dyDescent="0.15">
      <c r="A85" s="361"/>
      <c r="B85" s="248"/>
      <c r="C85" s="248"/>
      <c r="D85" s="248"/>
      <c r="E85" s="248"/>
      <c r="F85" s="248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2"/>
      <c r="AE85" s="252"/>
      <c r="AF85" s="252"/>
      <c r="AG85" s="252"/>
      <c r="AH85" s="252"/>
      <c r="AI85" s="252"/>
      <c r="AJ85" s="252"/>
      <c r="AK85" s="252"/>
      <c r="AL85" s="254"/>
      <c r="AM85" s="254"/>
      <c r="AN85" s="254"/>
      <c r="AO85" s="254"/>
      <c r="AP85" s="254"/>
      <c r="AQ85" s="254"/>
      <c r="AR85" s="254"/>
      <c r="AS85" s="254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8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363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</row>
    <row r="86" spans="1:142" s="19" customFormat="1" ht="10.5" customHeight="1" x14ac:dyDescent="0.15">
      <c r="A86" s="361">
        <f>A33</f>
        <v>0</v>
      </c>
      <c r="B86" s="248"/>
      <c r="C86" s="248"/>
      <c r="D86" s="248"/>
      <c r="E86" s="248"/>
      <c r="F86" s="248"/>
      <c r="G86" s="250">
        <f>G33</f>
        <v>0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2">
        <f>AD33</f>
        <v>0</v>
      </c>
      <c r="AE86" s="252"/>
      <c r="AF86" s="252"/>
      <c r="AG86" s="252"/>
      <c r="AH86" s="252"/>
      <c r="AI86" s="252"/>
      <c r="AJ86" s="252"/>
      <c r="AK86" s="252"/>
      <c r="AL86" s="254">
        <f>AL33</f>
        <v>0</v>
      </c>
      <c r="AM86" s="254"/>
      <c r="AN86" s="254"/>
      <c r="AO86" s="254"/>
      <c r="AP86" s="254"/>
      <c r="AQ86" s="254"/>
      <c r="AR86" s="254"/>
      <c r="AS86" s="254"/>
      <c r="AT86" s="252">
        <f>AT33</f>
        <v>0</v>
      </c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5">
        <f>BE33</f>
        <v>0</v>
      </c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256"/>
      <c r="BS86" s="256"/>
      <c r="BT86" s="256"/>
      <c r="BU86" s="256"/>
      <c r="BV86" s="256"/>
      <c r="BW86" s="362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</row>
    <row r="87" spans="1:142" s="19" customFormat="1" ht="10.5" customHeight="1" x14ac:dyDescent="0.15">
      <c r="A87" s="361"/>
      <c r="B87" s="248"/>
      <c r="C87" s="248"/>
      <c r="D87" s="248"/>
      <c r="E87" s="248"/>
      <c r="F87" s="248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2"/>
      <c r="AE87" s="252"/>
      <c r="AF87" s="252"/>
      <c r="AG87" s="252"/>
      <c r="AH87" s="252"/>
      <c r="AI87" s="252"/>
      <c r="AJ87" s="252"/>
      <c r="AK87" s="252"/>
      <c r="AL87" s="254"/>
      <c r="AM87" s="254"/>
      <c r="AN87" s="254"/>
      <c r="AO87" s="254"/>
      <c r="AP87" s="254"/>
      <c r="AQ87" s="254"/>
      <c r="AR87" s="254"/>
      <c r="AS87" s="254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8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363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</row>
    <row r="88" spans="1:142" s="19" customFormat="1" ht="10.5" customHeight="1" x14ac:dyDescent="0.15">
      <c r="A88" s="361">
        <f>A35</f>
        <v>0</v>
      </c>
      <c r="B88" s="248"/>
      <c r="C88" s="248"/>
      <c r="D88" s="248"/>
      <c r="E88" s="248"/>
      <c r="F88" s="248"/>
      <c r="G88" s="250">
        <f>G35</f>
        <v>0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2">
        <f>AD35</f>
        <v>0</v>
      </c>
      <c r="AE88" s="252"/>
      <c r="AF88" s="252"/>
      <c r="AG88" s="252"/>
      <c r="AH88" s="252"/>
      <c r="AI88" s="252"/>
      <c r="AJ88" s="252"/>
      <c r="AK88" s="252"/>
      <c r="AL88" s="254">
        <f>AL35</f>
        <v>0</v>
      </c>
      <c r="AM88" s="254"/>
      <c r="AN88" s="254"/>
      <c r="AO88" s="254"/>
      <c r="AP88" s="254"/>
      <c r="AQ88" s="254"/>
      <c r="AR88" s="254"/>
      <c r="AS88" s="254"/>
      <c r="AT88" s="252">
        <f>AT35</f>
        <v>0</v>
      </c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5">
        <f>BE35</f>
        <v>0</v>
      </c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362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</row>
    <row r="89" spans="1:142" s="19" customFormat="1" ht="10.5" customHeight="1" x14ac:dyDescent="0.15">
      <c r="A89" s="361"/>
      <c r="B89" s="248"/>
      <c r="C89" s="248"/>
      <c r="D89" s="248"/>
      <c r="E89" s="248"/>
      <c r="F89" s="248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2"/>
      <c r="AE89" s="252"/>
      <c r="AF89" s="252"/>
      <c r="AG89" s="252"/>
      <c r="AH89" s="252"/>
      <c r="AI89" s="252"/>
      <c r="AJ89" s="252"/>
      <c r="AK89" s="252"/>
      <c r="AL89" s="254"/>
      <c r="AM89" s="254"/>
      <c r="AN89" s="254"/>
      <c r="AO89" s="254"/>
      <c r="AP89" s="254"/>
      <c r="AQ89" s="254"/>
      <c r="AR89" s="254"/>
      <c r="AS89" s="254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8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363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</row>
    <row r="90" spans="1:142" s="19" customFormat="1" ht="10.5" customHeight="1" x14ac:dyDescent="0.15">
      <c r="A90" s="361">
        <f>A37</f>
        <v>0</v>
      </c>
      <c r="B90" s="248"/>
      <c r="C90" s="248"/>
      <c r="D90" s="248"/>
      <c r="E90" s="248"/>
      <c r="F90" s="248"/>
      <c r="G90" s="250">
        <f>G37</f>
        <v>0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2">
        <f>AD37</f>
        <v>0</v>
      </c>
      <c r="AE90" s="252"/>
      <c r="AF90" s="252"/>
      <c r="AG90" s="252"/>
      <c r="AH90" s="252"/>
      <c r="AI90" s="252"/>
      <c r="AJ90" s="252"/>
      <c r="AK90" s="252"/>
      <c r="AL90" s="254">
        <f>AL37</f>
        <v>0</v>
      </c>
      <c r="AM90" s="254"/>
      <c r="AN90" s="254"/>
      <c r="AO90" s="254"/>
      <c r="AP90" s="254"/>
      <c r="AQ90" s="254"/>
      <c r="AR90" s="254"/>
      <c r="AS90" s="254"/>
      <c r="AT90" s="252">
        <f>AT37</f>
        <v>0</v>
      </c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5">
        <f>BE37</f>
        <v>0</v>
      </c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362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</row>
    <row r="91" spans="1:142" s="19" customFormat="1" ht="10.5" customHeight="1" thickBot="1" x14ac:dyDescent="0.2">
      <c r="A91" s="370"/>
      <c r="B91" s="260"/>
      <c r="C91" s="260"/>
      <c r="D91" s="260"/>
      <c r="E91" s="260"/>
      <c r="F91" s="260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2"/>
      <c r="AE91" s="262"/>
      <c r="AF91" s="262"/>
      <c r="AG91" s="262"/>
      <c r="AH91" s="262"/>
      <c r="AI91" s="262"/>
      <c r="AJ91" s="262"/>
      <c r="AK91" s="262"/>
      <c r="AL91" s="263"/>
      <c r="AM91" s="263"/>
      <c r="AN91" s="263"/>
      <c r="AO91" s="263"/>
      <c r="AP91" s="263"/>
      <c r="AQ91" s="263"/>
      <c r="AR91" s="263"/>
      <c r="AS91" s="263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8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363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</row>
    <row r="92" spans="1:142" s="19" customFormat="1" ht="7.5" customHeight="1" thickBot="1" x14ac:dyDescent="0.2">
      <c r="A92" s="41">
        <f>A39</f>
        <v>0</v>
      </c>
      <c r="B92" s="41"/>
      <c r="C92" s="41"/>
      <c r="D92" s="41"/>
      <c r="E92" s="41"/>
      <c r="F92" s="41"/>
      <c r="G92" s="42">
        <f>G39</f>
        <v>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3">
        <f>AD39</f>
        <v>0</v>
      </c>
      <c r="AE92" s="43"/>
      <c r="AF92" s="43"/>
      <c r="AG92" s="43"/>
      <c r="AH92" s="43"/>
      <c r="AI92" s="43"/>
      <c r="AJ92" s="43"/>
      <c r="AK92" s="43"/>
      <c r="AL92" s="44">
        <f>AL39</f>
        <v>0</v>
      </c>
      <c r="AM92" s="44"/>
      <c r="AN92" s="44"/>
      <c r="AO92" s="44"/>
      <c r="AP92" s="44"/>
      <c r="AQ92" s="44"/>
      <c r="AR92" s="44"/>
      <c r="AS92" s="45"/>
      <c r="AT92" s="383" t="str">
        <f>AT39</f>
        <v>小　計</v>
      </c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55">
        <f>BE39</f>
        <v>37500</v>
      </c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362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42" s="19" customFormat="1" ht="12.75" customHeight="1" x14ac:dyDescent="0.15">
      <c r="A93" s="59" t="s">
        <v>71</v>
      </c>
      <c r="B93" s="60"/>
      <c r="C93" s="60"/>
      <c r="D93" s="60"/>
      <c r="E93" s="60"/>
      <c r="F93" s="60"/>
      <c r="G93" s="63" t="str">
        <f>G40</f>
        <v>○○</v>
      </c>
      <c r="H93" s="64"/>
      <c r="I93" s="64"/>
      <c r="J93" s="64"/>
      <c r="K93" s="64"/>
      <c r="L93" s="64"/>
      <c r="M93" s="64"/>
      <c r="N93" s="64"/>
      <c r="O93" s="64"/>
      <c r="P93" s="64"/>
      <c r="Q93" s="67" t="s">
        <v>53</v>
      </c>
      <c r="R93" s="67"/>
      <c r="S93" s="67"/>
      <c r="T93" s="67"/>
      <c r="U93" s="69" t="str">
        <f>U40</f>
        <v>△△</v>
      </c>
      <c r="V93" s="64"/>
      <c r="W93" s="64"/>
      <c r="X93" s="64"/>
      <c r="Y93" s="64"/>
      <c r="Z93" s="64"/>
      <c r="AA93" s="64"/>
      <c r="AB93" s="64"/>
      <c r="AC93" s="64"/>
      <c r="AD93" s="67" t="s">
        <v>45</v>
      </c>
      <c r="AE93" s="67"/>
      <c r="AF93" s="67"/>
      <c r="AG93" s="67"/>
      <c r="AH93" s="70" t="s">
        <v>57</v>
      </c>
      <c r="AI93" s="70"/>
      <c r="AJ93" s="70"/>
      <c r="AK93" s="70"/>
      <c r="AL93" s="70"/>
      <c r="AM93" s="72" t="s">
        <v>58</v>
      </c>
      <c r="AN93" s="72"/>
      <c r="AO93" s="72"/>
      <c r="AP93" s="72"/>
      <c r="AQ93" s="72"/>
      <c r="AR93" s="73"/>
      <c r="AS93" s="38"/>
      <c r="AT93" s="383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58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363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42" s="7" customFormat="1" ht="13.5" customHeight="1" x14ac:dyDescent="0.15">
      <c r="A94" s="61"/>
      <c r="B94" s="62"/>
      <c r="C94" s="62"/>
      <c r="D94" s="62"/>
      <c r="E94" s="62"/>
      <c r="F94" s="62"/>
      <c r="G94" s="65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8"/>
      <c r="S94" s="68"/>
      <c r="T94" s="68"/>
      <c r="U94" s="66"/>
      <c r="V94" s="66"/>
      <c r="W94" s="66"/>
      <c r="X94" s="66"/>
      <c r="Y94" s="66"/>
      <c r="Z94" s="66"/>
      <c r="AA94" s="66"/>
      <c r="AB94" s="66"/>
      <c r="AC94" s="66"/>
      <c r="AD94" s="68"/>
      <c r="AE94" s="68"/>
      <c r="AF94" s="68"/>
      <c r="AG94" s="68"/>
      <c r="AH94" s="71"/>
      <c r="AI94" s="71"/>
      <c r="AJ94" s="71"/>
      <c r="AK94" s="71"/>
      <c r="AL94" s="71"/>
      <c r="AM94" s="74"/>
      <c r="AN94" s="74"/>
      <c r="AO94" s="74"/>
      <c r="AP94" s="74"/>
      <c r="AQ94" s="74"/>
      <c r="AR94" s="75"/>
      <c r="AS94" s="20"/>
      <c r="AT94" s="371" t="s">
        <v>65</v>
      </c>
      <c r="AU94" s="372"/>
      <c r="AV94" s="372"/>
      <c r="AW94" s="372"/>
      <c r="AX94" s="372"/>
      <c r="AY94" s="372"/>
      <c r="AZ94" s="372"/>
      <c r="BA94" s="372"/>
      <c r="BB94" s="372"/>
      <c r="BC94" s="372"/>
      <c r="BD94" s="373"/>
      <c r="BE94" s="271">
        <f>BE41</f>
        <v>3000</v>
      </c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380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42" s="7" customFormat="1" ht="5.25" customHeight="1" x14ac:dyDescent="0.15">
      <c r="A95" s="76" t="s">
        <v>59</v>
      </c>
      <c r="B95" s="77"/>
      <c r="C95" s="77"/>
      <c r="D95" s="77"/>
      <c r="E95" s="77"/>
      <c r="F95" s="77"/>
      <c r="G95" s="49" t="str">
        <f>G42</f>
        <v>○○○○○○○</v>
      </c>
      <c r="H95" s="50"/>
      <c r="I95" s="50"/>
      <c r="J95" s="50"/>
      <c r="K95" s="50"/>
      <c r="L95" s="50"/>
      <c r="M95" s="50"/>
      <c r="N95" s="50"/>
      <c r="O95" s="50"/>
      <c r="P95" s="50"/>
      <c r="Q95" s="52" t="s">
        <v>60</v>
      </c>
      <c r="R95" s="52"/>
      <c r="S95" s="52"/>
      <c r="T95" s="52"/>
      <c r="U95" s="52"/>
      <c r="V95" s="52"/>
      <c r="W95" s="54" t="str">
        <f>W42</f>
        <v>○○</v>
      </c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6"/>
      <c r="AS95" s="22"/>
      <c r="AT95" s="374"/>
      <c r="AU95" s="375"/>
      <c r="AV95" s="375"/>
      <c r="AW95" s="375"/>
      <c r="AX95" s="375"/>
      <c r="AY95" s="375"/>
      <c r="AZ95" s="375"/>
      <c r="BA95" s="375"/>
      <c r="BB95" s="375"/>
      <c r="BC95" s="375"/>
      <c r="BD95" s="376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380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42" s="7" customFormat="1" ht="5.25" customHeight="1" x14ac:dyDescent="0.15">
      <c r="A96" s="78"/>
      <c r="B96" s="79"/>
      <c r="C96" s="79"/>
      <c r="D96" s="79"/>
      <c r="E96" s="79"/>
      <c r="F96" s="7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2"/>
      <c r="R96" s="52"/>
      <c r="S96" s="52"/>
      <c r="T96" s="52"/>
      <c r="U96" s="52"/>
      <c r="V96" s="52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6"/>
      <c r="AS96" s="22"/>
      <c r="AT96" s="377"/>
      <c r="AU96" s="378"/>
      <c r="AV96" s="378"/>
      <c r="AW96" s="378"/>
      <c r="AX96" s="378"/>
      <c r="AY96" s="378"/>
      <c r="AZ96" s="378"/>
      <c r="BA96" s="378"/>
      <c r="BB96" s="378"/>
      <c r="BC96" s="378"/>
      <c r="BD96" s="379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380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s="7" customFormat="1" ht="7.5" customHeight="1" x14ac:dyDescent="0.15">
      <c r="A97" s="78"/>
      <c r="B97" s="79"/>
      <c r="C97" s="79"/>
      <c r="D97" s="79"/>
      <c r="E97" s="79"/>
      <c r="F97" s="7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2"/>
      <c r="R97" s="52"/>
      <c r="S97" s="52"/>
      <c r="T97" s="52"/>
      <c r="U97" s="52"/>
      <c r="V97" s="52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6"/>
      <c r="AS97" s="22"/>
      <c r="AT97" s="273" t="s">
        <v>66</v>
      </c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1">
        <f>BE44</f>
        <v>40500</v>
      </c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38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19"/>
      <c r="CI97" s="19"/>
      <c r="CJ97" s="19"/>
      <c r="CK97" s="19"/>
      <c r="CL97" s="19"/>
      <c r="CM97" s="19"/>
      <c r="CN97" s="28"/>
      <c r="CO97" s="28"/>
      <c r="CP97" s="28"/>
      <c r="CQ97" s="28"/>
      <c r="CR97" s="28"/>
      <c r="CS97" s="28"/>
      <c r="CT97" s="28"/>
      <c r="CU97" s="9"/>
      <c r="CV97" s="9"/>
      <c r="CW97" s="9"/>
      <c r="CX97" s="9"/>
      <c r="CY97" s="9"/>
      <c r="CZ97" s="9"/>
    </row>
    <row r="98" spans="1:104" s="7" customFormat="1" ht="7.5" customHeight="1" thickBot="1" x14ac:dyDescent="0.2">
      <c r="A98" s="80"/>
      <c r="B98" s="81"/>
      <c r="C98" s="81"/>
      <c r="D98" s="81"/>
      <c r="E98" s="81"/>
      <c r="F98" s="8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3"/>
      <c r="R98" s="53"/>
      <c r="S98" s="53"/>
      <c r="T98" s="53"/>
      <c r="U98" s="53"/>
      <c r="V98" s="53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8"/>
      <c r="AS98" s="22"/>
      <c r="AT98" s="273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38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19"/>
      <c r="CI98" s="19"/>
      <c r="CJ98" s="19"/>
      <c r="CK98" s="19"/>
      <c r="CL98" s="19"/>
      <c r="CM98" s="19"/>
      <c r="CN98" s="28"/>
      <c r="CO98" s="28"/>
      <c r="CP98" s="28"/>
      <c r="CQ98" s="28"/>
      <c r="CR98" s="28"/>
      <c r="CS98" s="28"/>
      <c r="CT98" s="28"/>
      <c r="CU98" s="9"/>
      <c r="CV98" s="9"/>
      <c r="CW98" s="9"/>
      <c r="CX98" s="9"/>
      <c r="CY98" s="9"/>
      <c r="CZ98" s="9"/>
    </row>
    <row r="99" spans="1:104" s="7" customFormat="1" ht="4.5" customHeight="1" thickBo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"/>
      <c r="AT99" s="276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381"/>
      <c r="BF99" s="381"/>
      <c r="BG99" s="381"/>
      <c r="BH99" s="381"/>
      <c r="BI99" s="381"/>
      <c r="BJ99" s="381"/>
      <c r="BK99" s="381"/>
      <c r="BL99" s="381"/>
      <c r="BM99" s="381"/>
      <c r="BN99" s="381"/>
      <c r="BO99" s="381"/>
      <c r="BP99" s="381"/>
      <c r="BQ99" s="381"/>
      <c r="BR99" s="381"/>
      <c r="BS99" s="381"/>
      <c r="BT99" s="381"/>
      <c r="BU99" s="381"/>
      <c r="BV99" s="381"/>
      <c r="BW99" s="382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19"/>
      <c r="CI99" s="19"/>
      <c r="CJ99" s="19"/>
      <c r="CK99" s="19"/>
      <c r="CL99" s="19"/>
      <c r="CM99" s="19"/>
      <c r="CN99" s="28"/>
      <c r="CO99" s="28"/>
      <c r="CP99" s="28"/>
      <c r="CQ99" s="28"/>
      <c r="CR99" s="28"/>
      <c r="CS99" s="28"/>
      <c r="CT99" s="28"/>
      <c r="CU99" s="9"/>
      <c r="CV99" s="9"/>
      <c r="CW99" s="9"/>
      <c r="CX99" s="9"/>
      <c r="CY99" s="9"/>
      <c r="CZ99" s="9"/>
    </row>
    <row r="100" spans="1:104" s="7" customFormat="1" ht="7.5" customHeight="1" x14ac:dyDescent="0.15">
      <c r="A100" s="11"/>
      <c r="B100" s="11"/>
      <c r="C100" s="11"/>
      <c r="D100" s="11"/>
      <c r="E100" s="11"/>
      <c r="F100" s="11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11"/>
      <c r="R100" s="11"/>
      <c r="S100" s="11"/>
      <c r="T100" s="11"/>
      <c r="U100" s="11"/>
      <c r="V100" s="11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T100" s="29"/>
      <c r="AU100" s="29"/>
      <c r="AV100" s="29"/>
      <c r="AW100" s="29"/>
      <c r="AX100" s="29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19"/>
      <c r="BZ100" s="19"/>
      <c r="CA100" s="19"/>
      <c r="CB100" s="19"/>
      <c r="CC100" s="19"/>
      <c r="CD100" s="19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</row>
    <row r="101" spans="1:104" s="7" customFormat="1" ht="15" customHeight="1" x14ac:dyDescent="0.15">
      <c r="A101" s="30" t="s">
        <v>69</v>
      </c>
      <c r="B101" s="30"/>
      <c r="C101" s="30"/>
      <c r="D101" s="30"/>
      <c r="E101" s="30"/>
      <c r="F101" s="24"/>
      <c r="G101" s="30" t="s">
        <v>54</v>
      </c>
      <c r="H101" s="30" t="s">
        <v>55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1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15"/>
      <c r="BJ101" s="23"/>
      <c r="BK101" s="24"/>
      <c r="BL101" s="23"/>
      <c r="BM101" s="23"/>
      <c r="BN101" s="15" t="s">
        <v>44</v>
      </c>
      <c r="BO101" s="15"/>
      <c r="BP101" s="15"/>
      <c r="BQ101" s="15"/>
      <c r="BR101" s="25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4"/>
      <c r="CN101" s="24"/>
      <c r="CO101" s="24"/>
      <c r="CP101" s="24"/>
      <c r="CQ101" s="24"/>
      <c r="CR101" s="11"/>
      <c r="CS101" s="11"/>
      <c r="CT101" s="11"/>
    </row>
    <row r="102" spans="1:104" s="7" customFormat="1" ht="15" customHeight="1" x14ac:dyDescent="0.15">
      <c r="A102" s="30"/>
      <c r="B102" s="30"/>
      <c r="C102" s="30"/>
      <c r="D102" s="30"/>
      <c r="E102" s="30"/>
      <c r="F102" s="24"/>
      <c r="G102" s="30" t="s">
        <v>54</v>
      </c>
      <c r="H102" s="30" t="s">
        <v>56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291" t="s">
        <v>46</v>
      </c>
      <c r="BK102" s="291"/>
      <c r="BL102" s="291"/>
      <c r="BM102" s="291"/>
      <c r="BN102" s="291"/>
      <c r="BO102" s="291"/>
      <c r="BP102" s="291"/>
      <c r="BQ102" s="291"/>
      <c r="BR102" s="291" t="s">
        <v>47</v>
      </c>
      <c r="BS102" s="291"/>
      <c r="BT102" s="291"/>
      <c r="BU102" s="291"/>
      <c r="BV102" s="291"/>
      <c r="BW102" s="291"/>
      <c r="BX102" s="291"/>
      <c r="BY102" s="291" t="s">
        <v>48</v>
      </c>
      <c r="BZ102" s="291"/>
      <c r="CA102" s="291"/>
      <c r="CB102" s="291"/>
      <c r="CC102" s="291"/>
      <c r="CD102" s="291"/>
      <c r="CE102" s="291"/>
      <c r="CF102" s="291" t="s">
        <v>49</v>
      </c>
      <c r="CG102" s="291"/>
      <c r="CH102" s="291"/>
      <c r="CI102" s="291"/>
      <c r="CJ102" s="291"/>
      <c r="CK102" s="291"/>
      <c r="CL102" s="291" t="s">
        <v>50</v>
      </c>
      <c r="CM102" s="291"/>
      <c r="CN102" s="291"/>
      <c r="CO102" s="291"/>
      <c r="CP102" s="291"/>
      <c r="CQ102" s="291"/>
      <c r="CR102" s="27"/>
      <c r="CS102" s="27"/>
      <c r="CT102" s="27"/>
      <c r="CU102" s="8"/>
    </row>
    <row r="103" spans="1:104" s="7" customFormat="1" ht="15" customHeight="1" x14ac:dyDescent="0.15">
      <c r="A103" s="30"/>
      <c r="B103" s="30"/>
      <c r="C103" s="30"/>
      <c r="D103" s="30"/>
      <c r="E103" s="30"/>
      <c r="F103" s="24"/>
      <c r="G103" s="30" t="s">
        <v>54</v>
      </c>
      <c r="H103" s="30" t="s">
        <v>79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27"/>
      <c r="CS103" s="27"/>
      <c r="CT103" s="27"/>
      <c r="CU103" s="8"/>
    </row>
    <row r="104" spans="1:104" s="7" customFormat="1" ht="15" customHeight="1" x14ac:dyDescent="0.15">
      <c r="A104" s="30"/>
      <c r="B104" s="30"/>
      <c r="C104" s="30"/>
      <c r="D104" s="30"/>
      <c r="E104" s="30"/>
      <c r="F104" s="24"/>
      <c r="G104" s="30" t="s">
        <v>54</v>
      </c>
      <c r="H104" s="30" t="s">
        <v>73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0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7"/>
      <c r="CS104" s="27"/>
      <c r="CT104" s="27"/>
    </row>
    <row r="105" spans="1:104" s="7" customFormat="1" ht="15" customHeight="1" x14ac:dyDescent="0.15">
      <c r="A105" s="30" t="s">
        <v>72</v>
      </c>
      <c r="B105" s="30"/>
      <c r="C105" s="30"/>
      <c r="D105" s="30"/>
      <c r="E105" s="30"/>
      <c r="F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7"/>
      <c r="CS105" s="27"/>
      <c r="CT105" s="27"/>
    </row>
    <row r="106" spans="1:104" ht="11.25" customHeight="1" x14ac:dyDescent="0.15"/>
  </sheetData>
  <sheetProtection formatCells="0"/>
  <mergeCells count="261">
    <mergeCell ref="AT94:BD96"/>
    <mergeCell ref="BE94:BW96"/>
    <mergeCell ref="AT97:BD99"/>
    <mergeCell ref="BE97:BW99"/>
    <mergeCell ref="AT92:BD93"/>
    <mergeCell ref="BE92:BW93"/>
    <mergeCell ref="CL103:CQ105"/>
    <mergeCell ref="BJ102:BQ102"/>
    <mergeCell ref="BR102:BX102"/>
    <mergeCell ref="BY102:CE102"/>
    <mergeCell ref="CF102:CK102"/>
    <mergeCell ref="CL102:CQ102"/>
    <mergeCell ref="BJ103:BQ105"/>
    <mergeCell ref="BR103:BX105"/>
    <mergeCell ref="BY103:CE105"/>
    <mergeCell ref="CF103:CK105"/>
    <mergeCell ref="A90:F91"/>
    <mergeCell ref="G90:AC91"/>
    <mergeCell ref="AD90:AK91"/>
    <mergeCell ref="AL90:AS91"/>
    <mergeCell ref="AT90:BD91"/>
    <mergeCell ref="BE90:BW91"/>
    <mergeCell ref="A88:F89"/>
    <mergeCell ref="G88:AC89"/>
    <mergeCell ref="AD88:AK89"/>
    <mergeCell ref="AL88:AS89"/>
    <mergeCell ref="AT88:BD89"/>
    <mergeCell ref="BE88:BW89"/>
    <mergeCell ref="A86:F87"/>
    <mergeCell ref="G86:AC87"/>
    <mergeCell ref="AD86:AK87"/>
    <mergeCell ref="AL86:AS87"/>
    <mergeCell ref="AT86:BD87"/>
    <mergeCell ref="BE86:BW87"/>
    <mergeCell ref="A84:F85"/>
    <mergeCell ref="G84:AC85"/>
    <mergeCell ref="AD84:AK85"/>
    <mergeCell ref="AL84:AS85"/>
    <mergeCell ref="AT84:BD85"/>
    <mergeCell ref="BE84:BW85"/>
    <mergeCell ref="A82:F83"/>
    <mergeCell ref="G82:AC83"/>
    <mergeCell ref="AD82:AK83"/>
    <mergeCell ref="AL82:AS83"/>
    <mergeCell ref="AT82:BD83"/>
    <mergeCell ref="BE82:BW83"/>
    <mergeCell ref="A80:F81"/>
    <mergeCell ref="G80:AC81"/>
    <mergeCell ref="AD80:AK81"/>
    <mergeCell ref="AL80:AS81"/>
    <mergeCell ref="AT80:BD81"/>
    <mergeCell ref="BE80:BW81"/>
    <mergeCell ref="BE77:BW77"/>
    <mergeCell ref="A78:F79"/>
    <mergeCell ref="G78:AC79"/>
    <mergeCell ref="AD78:AK79"/>
    <mergeCell ref="AL78:AS79"/>
    <mergeCell ref="AT78:BD79"/>
    <mergeCell ref="BE78:BW79"/>
    <mergeCell ref="A74:J75"/>
    <mergeCell ref="K74:Y75"/>
    <mergeCell ref="Z74:AN75"/>
    <mergeCell ref="AO74:BD75"/>
    <mergeCell ref="BE74:BW75"/>
    <mergeCell ref="A77:F77"/>
    <mergeCell ref="G77:AC77"/>
    <mergeCell ref="AD77:AK77"/>
    <mergeCell ref="AL77:AS77"/>
    <mergeCell ref="AT77:BD77"/>
    <mergeCell ref="A70:J71"/>
    <mergeCell ref="K70:Y71"/>
    <mergeCell ref="Z70:AN71"/>
    <mergeCell ref="AO70:BD71"/>
    <mergeCell ref="BE70:BW71"/>
    <mergeCell ref="A72:J73"/>
    <mergeCell ref="K72:Y73"/>
    <mergeCell ref="Z72:AN73"/>
    <mergeCell ref="AO72:BD73"/>
    <mergeCell ref="BE72:BW73"/>
    <mergeCell ref="CB66:CC67"/>
    <mergeCell ref="CD66:CJ67"/>
    <mergeCell ref="CK66:CQ67"/>
    <mergeCell ref="A69:J69"/>
    <mergeCell ref="K69:Y69"/>
    <mergeCell ref="Z69:AN69"/>
    <mergeCell ref="AO69:BD69"/>
    <mergeCell ref="BE69:BW69"/>
    <mergeCell ref="AF66:AN67"/>
    <mergeCell ref="BE66:BL67"/>
    <mergeCell ref="BN66:BR67"/>
    <mergeCell ref="BS66:BT67"/>
    <mergeCell ref="BU66:CA67"/>
    <mergeCell ref="BE62:BL63"/>
    <mergeCell ref="BM62:CQ63"/>
    <mergeCell ref="AF64:AN65"/>
    <mergeCell ref="AO64:BC65"/>
    <mergeCell ref="BE64:BL65"/>
    <mergeCell ref="BM64:CJ65"/>
    <mergeCell ref="CK64:CN65"/>
    <mergeCell ref="CO64:CQ65"/>
    <mergeCell ref="A62:H64"/>
    <mergeCell ref="I62:W64"/>
    <mergeCell ref="X62:Y64"/>
    <mergeCell ref="Z62:AC64"/>
    <mergeCell ref="AF62:AN63"/>
    <mergeCell ref="AO62:BC63"/>
    <mergeCell ref="BD55:BJ56"/>
    <mergeCell ref="BC58:BE58"/>
    <mergeCell ref="E59:Z60"/>
    <mergeCell ref="AF60:AN61"/>
    <mergeCell ref="AO60:BC61"/>
    <mergeCell ref="BE60:BL61"/>
    <mergeCell ref="BM60:CQ61"/>
    <mergeCell ref="C57:AA58"/>
    <mergeCell ref="AF58:AM58"/>
    <mergeCell ref="AN58:AO58"/>
    <mergeCell ref="AP58:AT58"/>
    <mergeCell ref="AU58:AV58"/>
    <mergeCell ref="AW58:BB58"/>
    <mergeCell ref="AJ55:BC56"/>
    <mergeCell ref="AT41:BD43"/>
    <mergeCell ref="BE41:BW43"/>
    <mergeCell ref="AT44:BD46"/>
    <mergeCell ref="BE44:BW46"/>
    <mergeCell ref="AT39:BD40"/>
    <mergeCell ref="BE39:BW40"/>
    <mergeCell ref="CL50:CQ52"/>
    <mergeCell ref="BJ49:BQ49"/>
    <mergeCell ref="BR49:BX49"/>
    <mergeCell ref="BY49:CE49"/>
    <mergeCell ref="CF49:CK49"/>
    <mergeCell ref="CL49:CQ49"/>
    <mergeCell ref="BJ50:BQ52"/>
    <mergeCell ref="BR50:BX52"/>
    <mergeCell ref="BY50:CE52"/>
    <mergeCell ref="CF50:CK52"/>
    <mergeCell ref="A37:F38"/>
    <mergeCell ref="G37:AC38"/>
    <mergeCell ref="AD37:AK38"/>
    <mergeCell ref="AL37:AS38"/>
    <mergeCell ref="AT37:BD38"/>
    <mergeCell ref="BE37:BW38"/>
    <mergeCell ref="A35:F36"/>
    <mergeCell ref="G35:AC36"/>
    <mergeCell ref="AD35:AK36"/>
    <mergeCell ref="AL35:AS36"/>
    <mergeCell ref="AT35:BD36"/>
    <mergeCell ref="BE35:BW36"/>
    <mergeCell ref="A33:F34"/>
    <mergeCell ref="G33:AC34"/>
    <mergeCell ref="AD33:AK34"/>
    <mergeCell ref="AL33:AS34"/>
    <mergeCell ref="AT33:BD34"/>
    <mergeCell ref="BE33:BW34"/>
    <mergeCell ref="A31:F32"/>
    <mergeCell ref="G31:AC32"/>
    <mergeCell ref="AD31:AK32"/>
    <mergeCell ref="AL31:AS32"/>
    <mergeCell ref="AT31:BD32"/>
    <mergeCell ref="BE31:BW32"/>
    <mergeCell ref="A29:F30"/>
    <mergeCell ref="G29:AC30"/>
    <mergeCell ref="AD29:AK30"/>
    <mergeCell ref="AL29:AS30"/>
    <mergeCell ref="AT29:BD30"/>
    <mergeCell ref="BE29:BW30"/>
    <mergeCell ref="A27:F28"/>
    <mergeCell ref="G27:AC28"/>
    <mergeCell ref="AD27:AK28"/>
    <mergeCell ref="AL27:AS28"/>
    <mergeCell ref="AT27:BD28"/>
    <mergeCell ref="BE27:BW28"/>
    <mergeCell ref="A16:J16"/>
    <mergeCell ref="K16:Y16"/>
    <mergeCell ref="Z16:AN16"/>
    <mergeCell ref="AO16:BD16"/>
    <mergeCell ref="BE16:BW16"/>
    <mergeCell ref="AF13:AN14"/>
    <mergeCell ref="A25:F26"/>
    <mergeCell ref="G25:AC26"/>
    <mergeCell ref="AD25:AK26"/>
    <mergeCell ref="AL25:AS26"/>
    <mergeCell ref="AT25:BD26"/>
    <mergeCell ref="BE25:BW26"/>
    <mergeCell ref="A21:J22"/>
    <mergeCell ref="K21:Y22"/>
    <mergeCell ref="Z21:AN22"/>
    <mergeCell ref="AO21:BD22"/>
    <mergeCell ref="BE21:BW22"/>
    <mergeCell ref="A24:F24"/>
    <mergeCell ref="G24:AC24"/>
    <mergeCell ref="AD24:AK24"/>
    <mergeCell ref="AL24:AS24"/>
    <mergeCell ref="AT24:BD24"/>
    <mergeCell ref="BE24:BW24"/>
    <mergeCell ref="A17:J18"/>
    <mergeCell ref="AO11:BC12"/>
    <mergeCell ref="BE13:BL14"/>
    <mergeCell ref="BN13:BR14"/>
    <mergeCell ref="BS13:BT14"/>
    <mergeCell ref="BU13:CA14"/>
    <mergeCell ref="BM7:CQ8"/>
    <mergeCell ref="A9:H11"/>
    <mergeCell ref="I9:W11"/>
    <mergeCell ref="X9:Y11"/>
    <mergeCell ref="Z9:AC11"/>
    <mergeCell ref="AF9:AN10"/>
    <mergeCell ref="AO9:BC10"/>
    <mergeCell ref="BE9:BL10"/>
    <mergeCell ref="BM9:CQ10"/>
    <mergeCell ref="AF11:AN12"/>
    <mergeCell ref="BE11:BL12"/>
    <mergeCell ref="BM11:CJ12"/>
    <mergeCell ref="CK11:CN12"/>
    <mergeCell ref="CO11:CQ12"/>
    <mergeCell ref="CB13:CC14"/>
    <mergeCell ref="CD13:CJ14"/>
    <mergeCell ref="CK13:CQ14"/>
    <mergeCell ref="AJ2:BC3"/>
    <mergeCell ref="C4:AA5"/>
    <mergeCell ref="AF5:AM5"/>
    <mergeCell ref="AN5:AO5"/>
    <mergeCell ref="AP5:AT5"/>
    <mergeCell ref="AU5:AV5"/>
    <mergeCell ref="AW5:BB5"/>
    <mergeCell ref="BC5:BE5"/>
    <mergeCell ref="E6:Z7"/>
    <mergeCell ref="AF7:AN8"/>
    <mergeCell ref="AO7:BC8"/>
    <mergeCell ref="BE7:BL8"/>
    <mergeCell ref="K17:Y18"/>
    <mergeCell ref="Z17:AN18"/>
    <mergeCell ref="AO17:BD18"/>
    <mergeCell ref="BE17:BW18"/>
    <mergeCell ref="A19:J20"/>
    <mergeCell ref="K19:Y20"/>
    <mergeCell ref="Z19:AN20"/>
    <mergeCell ref="AO19:BD20"/>
    <mergeCell ref="BE19:BW20"/>
    <mergeCell ref="A40:F41"/>
    <mergeCell ref="G40:P41"/>
    <mergeCell ref="Q40:T41"/>
    <mergeCell ref="U40:AC41"/>
    <mergeCell ref="AD40:AG41"/>
    <mergeCell ref="AH40:AL41"/>
    <mergeCell ref="AM40:AR41"/>
    <mergeCell ref="A42:F45"/>
    <mergeCell ref="G42:P45"/>
    <mergeCell ref="Q42:V45"/>
    <mergeCell ref="W42:AR45"/>
    <mergeCell ref="G95:P98"/>
    <mergeCell ref="Q95:V98"/>
    <mergeCell ref="W95:AR98"/>
    <mergeCell ref="A93:F94"/>
    <mergeCell ref="G93:P94"/>
    <mergeCell ref="Q93:T94"/>
    <mergeCell ref="U93:AC94"/>
    <mergeCell ref="AD93:AG94"/>
    <mergeCell ref="AH93:AL94"/>
    <mergeCell ref="AM93:AR94"/>
    <mergeCell ref="A95:F98"/>
  </mergeCells>
  <phoneticPr fontId="3"/>
  <conditionalFormatting sqref="BE25:BW40">
    <cfRule type="cellIs" dxfId="3" priority="18" stopIfTrue="1" operator="equal">
      <formula>0</formula>
    </cfRule>
  </conditionalFormatting>
  <conditionalFormatting sqref="BE78:BW93">
    <cfRule type="cellIs" dxfId="2" priority="16" stopIfTrue="1" operator="equal">
      <formula>0</formula>
    </cfRule>
  </conditionalFormatting>
  <printOptions horizontalCentered="1" verticalCentered="1"/>
  <pageMargins left="0.59055118110236227" right="0" top="0.70866141732283472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06"/>
  <sheetViews>
    <sheetView showGridLines="0" showRowColHeaders="0" showZeros="0" zoomScaleNormal="100" zoomScaleSheetLayoutView="100" workbookViewId="0">
      <selection activeCell="AQ104" sqref="AQ104"/>
    </sheetView>
  </sheetViews>
  <sheetFormatPr defaultColWidth="1.625" defaultRowHeight="13.5" customHeight="1" x14ac:dyDescent="0.15"/>
  <cols>
    <col min="1" max="43" width="1.625" style="1" customWidth="1"/>
    <col min="44" max="45" width="1.25" style="1" customWidth="1"/>
    <col min="46" max="49" width="1.625" style="1" customWidth="1"/>
    <col min="50" max="50" width="1.125" style="1" customWidth="1"/>
    <col min="51" max="54" width="0.875" style="1" customWidth="1"/>
    <col min="55" max="65" width="1.125" style="1" customWidth="1"/>
    <col min="66" max="66" width="1.625" style="1" customWidth="1"/>
    <col min="67" max="82" width="1.25" style="1" customWidth="1"/>
    <col min="83" max="83" width="2" style="1" customWidth="1"/>
    <col min="84" max="95" width="1.5" style="1" customWidth="1"/>
    <col min="96" max="16384" width="1.625" style="1"/>
  </cols>
  <sheetData>
    <row r="1" spans="1:142" ht="12" customHeight="1" x14ac:dyDescent="0.15">
      <c r="CR1" s="33"/>
      <c r="CS1" s="33"/>
      <c r="CT1" s="33"/>
    </row>
    <row r="2" spans="1:142" ht="13.5" customHeight="1" x14ac:dyDescent="0.15">
      <c r="AJ2" s="142" t="s">
        <v>0</v>
      </c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2"/>
      <c r="BE2" s="2"/>
      <c r="BF2" s="2"/>
      <c r="BG2" s="2"/>
      <c r="BH2" s="2"/>
      <c r="BI2" s="2"/>
      <c r="BJ2" s="2"/>
      <c r="BK2" s="3"/>
      <c r="BL2" s="3"/>
      <c r="BM2" s="3"/>
      <c r="BN2" s="4"/>
      <c r="BS2" s="458"/>
      <c r="BT2" s="458"/>
      <c r="BU2" s="458"/>
      <c r="BV2" s="458"/>
      <c r="BW2" s="458"/>
      <c r="BX2" s="458"/>
      <c r="BY2" s="458"/>
      <c r="BZ2" s="458"/>
      <c r="CA2" s="458"/>
      <c r="CB2" s="458"/>
      <c r="CC2" s="458"/>
      <c r="CD2" s="458"/>
      <c r="CE2" s="458"/>
      <c r="CF2" s="458"/>
      <c r="CG2" s="458"/>
      <c r="CH2" s="458"/>
      <c r="CI2" s="458"/>
      <c r="CJ2" s="458"/>
      <c r="CK2" s="458"/>
      <c r="CL2" s="458"/>
      <c r="CM2" s="458"/>
      <c r="CN2" s="458"/>
      <c r="CO2" s="48"/>
      <c r="CP2" s="48"/>
      <c r="CR2" s="33"/>
      <c r="CS2" s="33"/>
      <c r="CT2" s="33"/>
    </row>
    <row r="3" spans="1:142" ht="13.5" customHeight="1" thickBot="1" x14ac:dyDescent="0.2"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2"/>
      <c r="BE3" s="2"/>
      <c r="BF3" s="2"/>
      <c r="BG3" s="2"/>
      <c r="BH3" s="2"/>
      <c r="BI3" s="2"/>
      <c r="BJ3" s="2"/>
      <c r="BK3" s="3"/>
      <c r="BL3" s="3"/>
      <c r="BM3" s="3"/>
      <c r="BN3" s="4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  <c r="CO3" s="48"/>
      <c r="CP3" s="48"/>
      <c r="CR3" s="33"/>
      <c r="CS3" s="33"/>
      <c r="CT3" s="33"/>
    </row>
    <row r="4" spans="1:142" ht="10.5" customHeight="1" thickTop="1" thickBot="1" x14ac:dyDescent="0.2">
      <c r="C4" s="144" t="s">
        <v>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BK4" s="7"/>
      <c r="BL4" s="7"/>
      <c r="BM4" s="7"/>
      <c r="BN4" s="7"/>
      <c r="BO4" s="8"/>
      <c r="BP4" s="8"/>
      <c r="BQ4" s="8"/>
      <c r="BR4" s="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11"/>
      <c r="CR4" s="11"/>
      <c r="CS4" s="7"/>
      <c r="CT4" s="7"/>
      <c r="CU4" s="7"/>
    </row>
    <row r="5" spans="1:142" ht="12" customHeight="1" thickBot="1" x14ac:dyDescent="0.2"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455"/>
      <c r="AG5" s="456"/>
      <c r="AH5" s="456"/>
      <c r="AI5" s="456"/>
      <c r="AJ5" s="456"/>
      <c r="AK5" s="456"/>
      <c r="AL5" s="456"/>
      <c r="AM5" s="457"/>
      <c r="AN5" s="148" t="s">
        <v>3</v>
      </c>
      <c r="AO5" s="148"/>
      <c r="AP5" s="455"/>
      <c r="AQ5" s="456"/>
      <c r="AR5" s="456"/>
      <c r="AS5" s="456"/>
      <c r="AT5" s="457"/>
      <c r="AU5" s="148" t="s">
        <v>5</v>
      </c>
      <c r="AV5" s="148"/>
      <c r="AW5" s="455"/>
      <c r="AX5" s="456"/>
      <c r="AY5" s="456"/>
      <c r="AZ5" s="456"/>
      <c r="BA5" s="456"/>
      <c r="BB5" s="457"/>
      <c r="BC5" s="148" t="s">
        <v>7</v>
      </c>
      <c r="BD5" s="148"/>
      <c r="BE5" s="148"/>
      <c r="CQ5" s="34"/>
      <c r="CR5" s="34"/>
      <c r="CS5" s="34"/>
      <c r="CT5" s="34"/>
    </row>
    <row r="6" spans="1:142" ht="12" customHeight="1" thickBot="1" x14ac:dyDescent="0.2">
      <c r="D6" s="33"/>
      <c r="E6" s="149" t="s">
        <v>8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R6" s="33"/>
      <c r="CS6" s="33"/>
      <c r="CT6" s="33"/>
      <c r="CU6" s="14"/>
    </row>
    <row r="7" spans="1:142" ht="12" customHeight="1" x14ac:dyDescent="0.15">
      <c r="D7" s="33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F7" s="369" t="s">
        <v>78</v>
      </c>
      <c r="AG7" s="337"/>
      <c r="AH7" s="337"/>
      <c r="AI7" s="337"/>
      <c r="AJ7" s="337"/>
      <c r="AK7" s="337"/>
      <c r="AL7" s="337"/>
      <c r="AM7" s="337"/>
      <c r="AN7" s="338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1"/>
      <c r="BE7" s="299" t="s">
        <v>10</v>
      </c>
      <c r="BF7" s="300"/>
      <c r="BG7" s="300"/>
      <c r="BH7" s="300"/>
      <c r="BI7" s="300"/>
      <c r="BJ7" s="300"/>
      <c r="BK7" s="300"/>
      <c r="BL7" s="300"/>
      <c r="BM7" s="452"/>
      <c r="BN7" s="452"/>
      <c r="BO7" s="452"/>
      <c r="BP7" s="452"/>
      <c r="BQ7" s="452"/>
      <c r="BR7" s="452"/>
      <c r="BS7" s="452"/>
      <c r="BT7" s="452"/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52"/>
      <c r="CN7" s="452"/>
      <c r="CO7" s="452"/>
      <c r="CP7" s="452"/>
      <c r="CQ7" s="453"/>
      <c r="CR7" s="33"/>
      <c r="CS7" s="33"/>
      <c r="CT7" s="33"/>
      <c r="CV7" s="33"/>
    </row>
    <row r="8" spans="1:142" ht="12" customHeight="1" thickBot="1" x14ac:dyDescent="0.2">
      <c r="AC8" s="33"/>
      <c r="AD8" s="33"/>
      <c r="AE8" s="33"/>
      <c r="AF8" s="459"/>
      <c r="AG8" s="460"/>
      <c r="AH8" s="460"/>
      <c r="AI8" s="460"/>
      <c r="AJ8" s="460"/>
      <c r="AK8" s="460"/>
      <c r="AL8" s="460"/>
      <c r="AM8" s="460"/>
      <c r="AN8" s="400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307"/>
      <c r="BE8" s="301"/>
      <c r="BF8" s="159"/>
      <c r="BG8" s="159"/>
      <c r="BH8" s="159"/>
      <c r="BI8" s="159"/>
      <c r="BJ8" s="159"/>
      <c r="BK8" s="159"/>
      <c r="BL8" s="159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454"/>
      <c r="CR8" s="33"/>
      <c r="CS8" s="33"/>
      <c r="CT8" s="33"/>
    </row>
    <row r="9" spans="1:142" ht="11.25" customHeight="1" x14ac:dyDescent="0.15">
      <c r="A9" s="173" t="s">
        <v>12</v>
      </c>
      <c r="B9" s="174"/>
      <c r="C9" s="174"/>
      <c r="D9" s="174"/>
      <c r="E9" s="174"/>
      <c r="F9" s="174"/>
      <c r="G9" s="174"/>
      <c r="H9" s="174"/>
      <c r="I9" s="315">
        <f>SUM(AO21,BE44)</f>
        <v>0</v>
      </c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20" t="s">
        <v>13</v>
      </c>
      <c r="Y9" s="320"/>
      <c r="Z9" s="322" t="s">
        <v>14</v>
      </c>
      <c r="AA9" s="322"/>
      <c r="AB9" s="322"/>
      <c r="AC9" s="323"/>
      <c r="AD9" s="15"/>
      <c r="AE9" s="33"/>
      <c r="AF9" s="194" t="s">
        <v>15</v>
      </c>
      <c r="AG9" s="195"/>
      <c r="AH9" s="195"/>
      <c r="AI9" s="195"/>
      <c r="AJ9" s="195"/>
      <c r="AK9" s="195"/>
      <c r="AL9" s="195"/>
      <c r="AM9" s="195"/>
      <c r="AN9" s="196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307"/>
      <c r="BE9" s="301" t="s">
        <v>17</v>
      </c>
      <c r="BF9" s="159"/>
      <c r="BG9" s="159"/>
      <c r="BH9" s="159"/>
      <c r="BI9" s="159"/>
      <c r="BJ9" s="159"/>
      <c r="BK9" s="159"/>
      <c r="BL9" s="159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454"/>
      <c r="CR9" s="33"/>
      <c r="CS9" s="33"/>
      <c r="CT9" s="33"/>
      <c r="CV9" s="16"/>
    </row>
    <row r="10" spans="1:142" ht="11.25" customHeight="1" x14ac:dyDescent="0.15">
      <c r="A10" s="175"/>
      <c r="B10" s="176"/>
      <c r="C10" s="176"/>
      <c r="D10" s="176"/>
      <c r="E10" s="176"/>
      <c r="F10" s="176"/>
      <c r="G10" s="176"/>
      <c r="H10" s="176"/>
      <c r="I10" s="317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6"/>
      <c r="Y10" s="186"/>
      <c r="Z10" s="190"/>
      <c r="AA10" s="190"/>
      <c r="AB10" s="190"/>
      <c r="AC10" s="324"/>
      <c r="AD10" s="15"/>
      <c r="AE10" s="33"/>
      <c r="AF10" s="194"/>
      <c r="AG10" s="195"/>
      <c r="AH10" s="195"/>
      <c r="AI10" s="195"/>
      <c r="AJ10" s="195"/>
      <c r="AK10" s="195"/>
      <c r="AL10" s="195"/>
      <c r="AM10" s="195"/>
      <c r="AN10" s="196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307"/>
      <c r="BE10" s="301"/>
      <c r="BF10" s="159"/>
      <c r="BG10" s="159"/>
      <c r="BH10" s="159"/>
      <c r="BI10" s="159"/>
      <c r="BJ10" s="159"/>
      <c r="BK10" s="159"/>
      <c r="BL10" s="159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454"/>
      <c r="CR10" s="33"/>
      <c r="CS10" s="33"/>
      <c r="CT10" s="33"/>
      <c r="CV10" s="16"/>
    </row>
    <row r="11" spans="1:142" ht="11.25" customHeight="1" thickBot="1" x14ac:dyDescent="0.2">
      <c r="A11" s="177"/>
      <c r="B11" s="178"/>
      <c r="C11" s="178"/>
      <c r="D11" s="178"/>
      <c r="E11" s="178"/>
      <c r="F11" s="178"/>
      <c r="G11" s="178"/>
      <c r="H11" s="178"/>
      <c r="I11" s="318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21"/>
      <c r="Y11" s="321"/>
      <c r="Z11" s="325"/>
      <c r="AA11" s="325"/>
      <c r="AB11" s="325"/>
      <c r="AC11" s="326"/>
      <c r="AD11" s="15"/>
      <c r="AF11" s="194" t="s">
        <v>21</v>
      </c>
      <c r="AG11" s="195"/>
      <c r="AH11" s="195"/>
      <c r="AI11" s="195"/>
      <c r="AJ11" s="195"/>
      <c r="AK11" s="195"/>
      <c r="AL11" s="195"/>
      <c r="AM11" s="195"/>
      <c r="AN11" s="196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307"/>
      <c r="BE11" s="301" t="s">
        <v>19</v>
      </c>
      <c r="BF11" s="159"/>
      <c r="BG11" s="159"/>
      <c r="BH11" s="159"/>
      <c r="BI11" s="159"/>
      <c r="BJ11" s="159"/>
      <c r="BK11" s="159"/>
      <c r="BL11" s="159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1"/>
      <c r="CL11" s="201"/>
      <c r="CM11" s="201"/>
      <c r="CN11" s="201"/>
      <c r="CO11" s="202"/>
      <c r="CP11" s="202"/>
      <c r="CQ11" s="311"/>
      <c r="CR11" s="33"/>
      <c r="CS11" s="33"/>
      <c r="CT11" s="33"/>
    </row>
    <row r="12" spans="1:142" ht="11.25" customHeight="1" thickBot="1" x14ac:dyDescent="0.2">
      <c r="AC12" s="33"/>
      <c r="AD12" s="33"/>
      <c r="AE12" s="33"/>
      <c r="AF12" s="197"/>
      <c r="AG12" s="198"/>
      <c r="AH12" s="198"/>
      <c r="AI12" s="198"/>
      <c r="AJ12" s="198"/>
      <c r="AK12" s="198"/>
      <c r="AL12" s="198"/>
      <c r="AM12" s="198"/>
      <c r="AN12" s="199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9"/>
      <c r="BE12" s="301"/>
      <c r="BF12" s="159"/>
      <c r="BG12" s="159"/>
      <c r="BH12" s="159"/>
      <c r="BI12" s="159"/>
      <c r="BJ12" s="159"/>
      <c r="BK12" s="159"/>
      <c r="BL12" s="159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201"/>
      <c r="CM12" s="201"/>
      <c r="CN12" s="201"/>
      <c r="CO12" s="202"/>
      <c r="CP12" s="202"/>
      <c r="CQ12" s="311"/>
      <c r="CR12" s="33"/>
      <c r="CS12" s="33"/>
      <c r="CT12" s="33"/>
    </row>
    <row r="13" spans="1:142" ht="11.25" customHeight="1" x14ac:dyDescent="0.15">
      <c r="AC13" s="33"/>
      <c r="AD13" s="33"/>
      <c r="AE13" s="33"/>
      <c r="BE13" s="301" t="s">
        <v>23</v>
      </c>
      <c r="BF13" s="159"/>
      <c r="BG13" s="159"/>
      <c r="BH13" s="159"/>
      <c r="BI13" s="159"/>
      <c r="BJ13" s="159"/>
      <c r="BK13" s="159"/>
      <c r="BL13" s="159"/>
      <c r="BM13" s="17"/>
      <c r="BN13" s="165"/>
      <c r="BO13" s="165"/>
      <c r="BP13" s="165"/>
      <c r="BQ13" s="165"/>
      <c r="BR13" s="165"/>
      <c r="BS13" s="167" t="s">
        <v>25</v>
      </c>
      <c r="BT13" s="167"/>
      <c r="BU13" s="165"/>
      <c r="BV13" s="165"/>
      <c r="BW13" s="165"/>
      <c r="BX13" s="165"/>
      <c r="BY13" s="165"/>
      <c r="BZ13" s="165"/>
      <c r="CA13" s="165"/>
      <c r="CB13" s="167" t="s">
        <v>25</v>
      </c>
      <c r="CC13" s="167"/>
      <c r="CD13" s="165"/>
      <c r="CE13" s="165"/>
      <c r="CF13" s="165"/>
      <c r="CG13" s="165"/>
      <c r="CH13" s="165"/>
      <c r="CI13" s="165"/>
      <c r="CJ13" s="165"/>
      <c r="CK13" s="204"/>
      <c r="CL13" s="204"/>
      <c r="CM13" s="204"/>
      <c r="CN13" s="204"/>
      <c r="CO13" s="204"/>
      <c r="CP13" s="204"/>
      <c r="CQ13" s="334"/>
      <c r="CR13" s="33"/>
      <c r="CS13" s="33"/>
      <c r="CT13" s="33"/>
    </row>
    <row r="14" spans="1:142" ht="11.25" customHeight="1" thickBot="1" x14ac:dyDescent="0.2">
      <c r="AC14" s="33"/>
      <c r="AD14" s="33"/>
      <c r="AE14" s="33"/>
      <c r="BE14" s="343"/>
      <c r="BF14" s="344"/>
      <c r="BG14" s="344"/>
      <c r="BH14" s="344"/>
      <c r="BI14" s="344"/>
      <c r="BJ14" s="344"/>
      <c r="BK14" s="344"/>
      <c r="BL14" s="344"/>
      <c r="BM14" s="26"/>
      <c r="BN14" s="449"/>
      <c r="BO14" s="449"/>
      <c r="BP14" s="449"/>
      <c r="BQ14" s="449"/>
      <c r="BR14" s="449"/>
      <c r="BS14" s="448"/>
      <c r="BT14" s="448"/>
      <c r="BU14" s="449"/>
      <c r="BV14" s="449"/>
      <c r="BW14" s="449"/>
      <c r="BX14" s="449"/>
      <c r="BY14" s="449"/>
      <c r="BZ14" s="449"/>
      <c r="CA14" s="449"/>
      <c r="CB14" s="448"/>
      <c r="CC14" s="448"/>
      <c r="CD14" s="449"/>
      <c r="CE14" s="449"/>
      <c r="CF14" s="449"/>
      <c r="CG14" s="449"/>
      <c r="CH14" s="449"/>
      <c r="CI14" s="449"/>
      <c r="CJ14" s="449"/>
      <c r="CK14" s="335"/>
      <c r="CL14" s="335"/>
      <c r="CM14" s="335"/>
      <c r="CN14" s="335"/>
      <c r="CO14" s="335"/>
      <c r="CP14" s="335"/>
      <c r="CQ14" s="336"/>
      <c r="CR14" s="33"/>
      <c r="CS14" s="33"/>
      <c r="CT14" s="33"/>
    </row>
    <row r="15" spans="1:142" ht="4.5" customHeight="1" thickBot="1" x14ac:dyDescent="0.2">
      <c r="CR15" s="33"/>
      <c r="CS15" s="33"/>
      <c r="CT15" s="33"/>
    </row>
    <row r="16" spans="1:142" s="7" customFormat="1" ht="18" customHeight="1" x14ac:dyDescent="0.15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10" t="s">
        <v>27</v>
      </c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 t="s">
        <v>28</v>
      </c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 t="s">
        <v>29</v>
      </c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1" t="s">
        <v>30</v>
      </c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33"/>
      <c r="CS16" s="33"/>
      <c r="CT16" s="33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s="19" customFormat="1" ht="10.5" customHeight="1" x14ac:dyDescent="0.15">
      <c r="A17" s="136" t="s">
        <v>31</v>
      </c>
      <c r="B17" s="137"/>
      <c r="C17" s="137"/>
      <c r="D17" s="137"/>
      <c r="E17" s="137"/>
      <c r="F17" s="137"/>
      <c r="G17" s="137"/>
      <c r="H17" s="137"/>
      <c r="I17" s="137"/>
      <c r="J17" s="13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33">
        <f>K17-Z17-AO17</f>
        <v>0</v>
      </c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33"/>
      <c r="CS17" s="33"/>
      <c r="CT17" s="33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s="19" customFormat="1" ht="10.5" customHeight="1" x14ac:dyDescent="0.15">
      <c r="A18" s="136"/>
      <c r="B18" s="137"/>
      <c r="C18" s="137"/>
      <c r="D18" s="137"/>
      <c r="E18" s="137"/>
      <c r="F18" s="137"/>
      <c r="G18" s="137"/>
      <c r="H18" s="137"/>
      <c r="I18" s="137"/>
      <c r="J18" s="138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33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33"/>
      <c r="CS18" s="33"/>
      <c r="CT18" s="33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s="19" customFormat="1" ht="10.5" customHeight="1" x14ac:dyDescent="0.15">
      <c r="A19" s="136" t="s">
        <v>32</v>
      </c>
      <c r="B19" s="137"/>
      <c r="C19" s="137"/>
      <c r="D19" s="137"/>
      <c r="E19" s="137"/>
      <c r="F19" s="137"/>
      <c r="G19" s="137"/>
      <c r="H19" s="137"/>
      <c r="I19" s="137"/>
      <c r="J19" s="138"/>
      <c r="K19" s="140">
        <f>K17*8%</f>
        <v>0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>
        <f>Z17*8%</f>
        <v>0</v>
      </c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>
        <f>AO17*8%</f>
        <v>0</v>
      </c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4">
        <f>K19-Z19-AO19</f>
        <v>0</v>
      </c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33"/>
      <c r="CS19" s="33"/>
      <c r="CT19" s="33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s="19" customFormat="1" ht="10.5" customHeight="1" x14ac:dyDescent="0.15">
      <c r="A20" s="136"/>
      <c r="B20" s="137"/>
      <c r="C20" s="137"/>
      <c r="D20" s="137"/>
      <c r="E20" s="137"/>
      <c r="F20" s="137"/>
      <c r="G20" s="137"/>
      <c r="H20" s="137"/>
      <c r="I20" s="137"/>
      <c r="J20" s="138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33"/>
      <c r="CS20" s="33"/>
      <c r="CT20" s="33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s="19" customFormat="1" ht="10.5" customHeight="1" x14ac:dyDescent="0.15">
      <c r="A21" s="136" t="s">
        <v>33</v>
      </c>
      <c r="B21" s="137"/>
      <c r="C21" s="137"/>
      <c r="D21" s="137"/>
      <c r="E21" s="137"/>
      <c r="F21" s="137"/>
      <c r="G21" s="137"/>
      <c r="H21" s="137"/>
      <c r="I21" s="137"/>
      <c r="J21" s="138"/>
      <c r="K21" s="134">
        <f>SUM(K17:Y20)</f>
        <v>0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>
        <f>SUM(Z17:AN20)</f>
        <v>0</v>
      </c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f>SUM(AO17:BD20)</f>
        <v>0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>
        <f>SUM(BE17:BW20)</f>
        <v>0</v>
      </c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33"/>
      <c r="CS21" s="33"/>
      <c r="CT21" s="33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s="19" customFormat="1" ht="10.5" customHeight="1" thickBot="1" x14ac:dyDescent="0.2">
      <c r="A22" s="236"/>
      <c r="B22" s="237"/>
      <c r="C22" s="237"/>
      <c r="D22" s="237"/>
      <c r="E22" s="237"/>
      <c r="F22" s="237"/>
      <c r="G22" s="237"/>
      <c r="H22" s="237"/>
      <c r="I22" s="237"/>
      <c r="J22" s="238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ht="4.5" customHeight="1" thickBot="1" x14ac:dyDescent="0.2"/>
    <row r="24" spans="1:142" s="7" customFormat="1" ht="18" customHeight="1" thickBot="1" x14ac:dyDescent="0.2">
      <c r="A24" s="242" t="s">
        <v>34</v>
      </c>
      <c r="B24" s="210"/>
      <c r="C24" s="210"/>
      <c r="D24" s="210"/>
      <c r="E24" s="210"/>
      <c r="F24" s="210"/>
      <c r="G24" s="211" t="s">
        <v>35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0" t="s">
        <v>36</v>
      </c>
      <c r="AE24" s="210"/>
      <c r="AF24" s="210"/>
      <c r="AG24" s="210"/>
      <c r="AH24" s="210"/>
      <c r="AI24" s="210"/>
      <c r="AJ24" s="210"/>
      <c r="AK24" s="210"/>
      <c r="AL24" s="210" t="s">
        <v>37</v>
      </c>
      <c r="AM24" s="210"/>
      <c r="AN24" s="210"/>
      <c r="AO24" s="210"/>
      <c r="AP24" s="210"/>
      <c r="AQ24" s="210"/>
      <c r="AR24" s="210"/>
      <c r="AS24" s="210"/>
      <c r="AT24" s="210" t="s">
        <v>38</v>
      </c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43" t="s">
        <v>39</v>
      </c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4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s="19" customFormat="1" ht="10.5" customHeight="1" x14ac:dyDescent="0.15">
      <c r="A25" s="439"/>
      <c r="B25" s="440"/>
      <c r="C25" s="440"/>
      <c r="D25" s="440"/>
      <c r="E25" s="440"/>
      <c r="F25" s="440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2"/>
      <c r="AE25" s="442"/>
      <c r="AF25" s="442"/>
      <c r="AG25" s="442"/>
      <c r="AH25" s="442"/>
      <c r="AI25" s="442"/>
      <c r="AJ25" s="442"/>
      <c r="AK25" s="442"/>
      <c r="AL25" s="443"/>
      <c r="AM25" s="443"/>
      <c r="AN25" s="443"/>
      <c r="AO25" s="443"/>
      <c r="AP25" s="443"/>
      <c r="AQ25" s="443"/>
      <c r="AR25" s="443"/>
      <c r="AS25" s="443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4"/>
      <c r="BE25" s="445">
        <f>AD25*AT25</f>
        <v>0</v>
      </c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7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s="19" customFormat="1" ht="10.5" customHeight="1" x14ac:dyDescent="0.15">
      <c r="A26" s="438"/>
      <c r="B26" s="222"/>
      <c r="C26" s="222"/>
      <c r="D26" s="222"/>
      <c r="E26" s="222"/>
      <c r="F26" s="222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6"/>
      <c r="AE26" s="226"/>
      <c r="AF26" s="226"/>
      <c r="AG26" s="226"/>
      <c r="AH26" s="226"/>
      <c r="AI26" s="226"/>
      <c r="AJ26" s="226"/>
      <c r="AK26" s="226"/>
      <c r="AL26" s="228"/>
      <c r="AM26" s="228"/>
      <c r="AN26" s="228"/>
      <c r="AO26" s="228"/>
      <c r="AP26" s="228"/>
      <c r="AQ26" s="228"/>
      <c r="AR26" s="228"/>
      <c r="AS26" s="228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9"/>
      <c r="BE26" s="258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363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s="19" customFormat="1" ht="10.5" customHeight="1" x14ac:dyDescent="0.15">
      <c r="A27" s="438"/>
      <c r="B27" s="222"/>
      <c r="C27" s="222"/>
      <c r="D27" s="222"/>
      <c r="E27" s="222"/>
      <c r="F27" s="222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6"/>
      <c r="AE27" s="226"/>
      <c r="AF27" s="226"/>
      <c r="AG27" s="226"/>
      <c r="AH27" s="226"/>
      <c r="AI27" s="226"/>
      <c r="AJ27" s="226"/>
      <c r="AK27" s="226"/>
      <c r="AL27" s="228"/>
      <c r="AM27" s="228"/>
      <c r="AN27" s="228"/>
      <c r="AO27" s="228"/>
      <c r="AP27" s="228"/>
      <c r="AQ27" s="228"/>
      <c r="AR27" s="228"/>
      <c r="AS27" s="228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9"/>
      <c r="BE27" s="255">
        <f>AD27*AT27</f>
        <v>0</v>
      </c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362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</row>
    <row r="28" spans="1:142" s="19" customFormat="1" ht="10.5" customHeight="1" x14ac:dyDescent="0.15">
      <c r="A28" s="438"/>
      <c r="B28" s="222"/>
      <c r="C28" s="222"/>
      <c r="D28" s="222"/>
      <c r="E28" s="222"/>
      <c r="F28" s="222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6"/>
      <c r="AE28" s="226"/>
      <c r="AF28" s="226"/>
      <c r="AG28" s="226"/>
      <c r="AH28" s="226"/>
      <c r="AI28" s="226"/>
      <c r="AJ28" s="226"/>
      <c r="AK28" s="226"/>
      <c r="AL28" s="228"/>
      <c r="AM28" s="228"/>
      <c r="AN28" s="228"/>
      <c r="AO28" s="228"/>
      <c r="AP28" s="228"/>
      <c r="AQ28" s="228"/>
      <c r="AR28" s="228"/>
      <c r="AS28" s="228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9"/>
      <c r="BE28" s="258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363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</row>
    <row r="29" spans="1:142" s="19" customFormat="1" ht="10.5" customHeight="1" x14ac:dyDescent="0.15">
      <c r="A29" s="436"/>
      <c r="B29" s="246"/>
      <c r="C29" s="246"/>
      <c r="D29" s="246"/>
      <c r="E29" s="246"/>
      <c r="F29" s="246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1"/>
      <c r="AE29" s="251"/>
      <c r="AF29" s="251"/>
      <c r="AG29" s="251"/>
      <c r="AH29" s="251"/>
      <c r="AI29" s="251"/>
      <c r="AJ29" s="251"/>
      <c r="AK29" s="251"/>
      <c r="AL29" s="253"/>
      <c r="AM29" s="253"/>
      <c r="AN29" s="253"/>
      <c r="AO29" s="253"/>
      <c r="AP29" s="253"/>
      <c r="AQ29" s="253"/>
      <c r="AR29" s="253"/>
      <c r="AS29" s="253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437"/>
      <c r="BE29" s="255">
        <f>AD29*AT29</f>
        <v>0</v>
      </c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362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42" s="19" customFormat="1" ht="10.5" customHeight="1" x14ac:dyDescent="0.15">
      <c r="A30" s="361"/>
      <c r="B30" s="248"/>
      <c r="C30" s="248"/>
      <c r="D30" s="248"/>
      <c r="E30" s="248"/>
      <c r="F30" s="248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2"/>
      <c r="AE30" s="252"/>
      <c r="AF30" s="252"/>
      <c r="AG30" s="252"/>
      <c r="AH30" s="252"/>
      <c r="AI30" s="252"/>
      <c r="AJ30" s="252"/>
      <c r="AK30" s="252"/>
      <c r="AL30" s="254"/>
      <c r="AM30" s="254"/>
      <c r="AN30" s="254"/>
      <c r="AO30" s="254"/>
      <c r="AP30" s="254"/>
      <c r="AQ30" s="254"/>
      <c r="AR30" s="254"/>
      <c r="AS30" s="254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435"/>
      <c r="BE30" s="258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363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</row>
    <row r="31" spans="1:142" s="19" customFormat="1" ht="10.5" customHeight="1" x14ac:dyDescent="0.15">
      <c r="A31" s="361"/>
      <c r="B31" s="248"/>
      <c r="C31" s="248"/>
      <c r="D31" s="248"/>
      <c r="E31" s="248"/>
      <c r="F31" s="248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2"/>
      <c r="AE31" s="252"/>
      <c r="AF31" s="252"/>
      <c r="AG31" s="252"/>
      <c r="AH31" s="252"/>
      <c r="AI31" s="252"/>
      <c r="AJ31" s="252"/>
      <c r="AK31" s="252"/>
      <c r="AL31" s="254"/>
      <c r="AM31" s="254"/>
      <c r="AN31" s="254"/>
      <c r="AO31" s="254"/>
      <c r="AP31" s="254"/>
      <c r="AQ31" s="254"/>
      <c r="AR31" s="254"/>
      <c r="AS31" s="254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435"/>
      <c r="BE31" s="255">
        <f>AD31*AT31</f>
        <v>0</v>
      </c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362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</row>
    <row r="32" spans="1:142" s="19" customFormat="1" ht="10.5" customHeight="1" x14ac:dyDescent="0.15">
      <c r="A32" s="361"/>
      <c r="B32" s="248"/>
      <c r="C32" s="248"/>
      <c r="D32" s="248"/>
      <c r="E32" s="248"/>
      <c r="F32" s="248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2"/>
      <c r="AE32" s="252"/>
      <c r="AF32" s="252"/>
      <c r="AG32" s="252"/>
      <c r="AH32" s="252"/>
      <c r="AI32" s="252"/>
      <c r="AJ32" s="252"/>
      <c r="AK32" s="252"/>
      <c r="AL32" s="254"/>
      <c r="AM32" s="254"/>
      <c r="AN32" s="254"/>
      <c r="AO32" s="254"/>
      <c r="AP32" s="254"/>
      <c r="AQ32" s="254"/>
      <c r="AR32" s="254"/>
      <c r="AS32" s="254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435"/>
      <c r="BE32" s="258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363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</row>
    <row r="33" spans="1:142" s="19" customFormat="1" ht="10.5" customHeight="1" x14ac:dyDescent="0.15">
      <c r="A33" s="361"/>
      <c r="B33" s="248"/>
      <c r="C33" s="248"/>
      <c r="D33" s="248"/>
      <c r="E33" s="248"/>
      <c r="F33" s="248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2"/>
      <c r="AE33" s="252"/>
      <c r="AF33" s="252"/>
      <c r="AG33" s="252"/>
      <c r="AH33" s="252"/>
      <c r="AI33" s="252"/>
      <c r="AJ33" s="252"/>
      <c r="AK33" s="252"/>
      <c r="AL33" s="254"/>
      <c r="AM33" s="254"/>
      <c r="AN33" s="254"/>
      <c r="AO33" s="254"/>
      <c r="AP33" s="254"/>
      <c r="AQ33" s="254"/>
      <c r="AR33" s="254"/>
      <c r="AS33" s="254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435"/>
      <c r="BE33" s="255">
        <f>AD33*AT33</f>
        <v>0</v>
      </c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362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</row>
    <row r="34" spans="1:142" s="19" customFormat="1" ht="10.5" customHeight="1" x14ac:dyDescent="0.15">
      <c r="A34" s="361"/>
      <c r="B34" s="248"/>
      <c r="C34" s="248"/>
      <c r="D34" s="248"/>
      <c r="E34" s="248"/>
      <c r="F34" s="248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2"/>
      <c r="AE34" s="252"/>
      <c r="AF34" s="252"/>
      <c r="AG34" s="252"/>
      <c r="AH34" s="252"/>
      <c r="AI34" s="252"/>
      <c r="AJ34" s="252"/>
      <c r="AK34" s="252"/>
      <c r="AL34" s="254"/>
      <c r="AM34" s="254"/>
      <c r="AN34" s="254"/>
      <c r="AO34" s="254"/>
      <c r="AP34" s="254"/>
      <c r="AQ34" s="254"/>
      <c r="AR34" s="254"/>
      <c r="AS34" s="254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435"/>
      <c r="BE34" s="258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363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</row>
    <row r="35" spans="1:142" s="19" customFormat="1" ht="10.5" customHeight="1" x14ac:dyDescent="0.15">
      <c r="A35" s="361"/>
      <c r="B35" s="248"/>
      <c r="C35" s="248"/>
      <c r="D35" s="248"/>
      <c r="E35" s="248"/>
      <c r="F35" s="248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2"/>
      <c r="AE35" s="252"/>
      <c r="AF35" s="252"/>
      <c r="AG35" s="252"/>
      <c r="AH35" s="252"/>
      <c r="AI35" s="252"/>
      <c r="AJ35" s="252"/>
      <c r="AK35" s="252"/>
      <c r="AL35" s="254"/>
      <c r="AM35" s="254"/>
      <c r="AN35" s="254"/>
      <c r="AO35" s="254"/>
      <c r="AP35" s="254"/>
      <c r="AQ35" s="254"/>
      <c r="AR35" s="254"/>
      <c r="AS35" s="254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5">
        <f>AD35*AT35</f>
        <v>0</v>
      </c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362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</row>
    <row r="36" spans="1:142" s="19" customFormat="1" ht="10.5" customHeight="1" x14ac:dyDescent="0.15">
      <c r="A36" s="361"/>
      <c r="B36" s="248"/>
      <c r="C36" s="248"/>
      <c r="D36" s="248"/>
      <c r="E36" s="248"/>
      <c r="F36" s="248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2"/>
      <c r="AE36" s="252"/>
      <c r="AF36" s="252"/>
      <c r="AG36" s="252"/>
      <c r="AH36" s="252"/>
      <c r="AI36" s="252"/>
      <c r="AJ36" s="252"/>
      <c r="AK36" s="252"/>
      <c r="AL36" s="254"/>
      <c r="AM36" s="254"/>
      <c r="AN36" s="254"/>
      <c r="AO36" s="254"/>
      <c r="AP36" s="254"/>
      <c r="AQ36" s="254"/>
      <c r="AR36" s="254"/>
      <c r="AS36" s="254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8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363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</row>
    <row r="37" spans="1:142" s="19" customFormat="1" ht="10.5" customHeight="1" x14ac:dyDescent="0.15">
      <c r="A37" s="361"/>
      <c r="B37" s="248"/>
      <c r="C37" s="248"/>
      <c r="D37" s="248"/>
      <c r="E37" s="248"/>
      <c r="F37" s="248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2"/>
      <c r="AE37" s="252"/>
      <c r="AF37" s="252"/>
      <c r="AG37" s="252"/>
      <c r="AH37" s="252"/>
      <c r="AI37" s="252"/>
      <c r="AJ37" s="252"/>
      <c r="AK37" s="252"/>
      <c r="AL37" s="254"/>
      <c r="AM37" s="254"/>
      <c r="AN37" s="254"/>
      <c r="AO37" s="254"/>
      <c r="AP37" s="254"/>
      <c r="AQ37" s="254"/>
      <c r="AR37" s="254"/>
      <c r="AS37" s="254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5">
        <f>AD37*AT37</f>
        <v>0</v>
      </c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362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s="19" customFormat="1" ht="10.5" customHeight="1" thickBot="1" x14ac:dyDescent="0.2">
      <c r="A38" s="430"/>
      <c r="B38" s="431"/>
      <c r="C38" s="431"/>
      <c r="D38" s="431"/>
      <c r="E38" s="431"/>
      <c r="F38" s="431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3"/>
      <c r="AE38" s="433"/>
      <c r="AF38" s="433"/>
      <c r="AG38" s="433"/>
      <c r="AH38" s="433"/>
      <c r="AI38" s="433"/>
      <c r="AJ38" s="433"/>
      <c r="AK38" s="433"/>
      <c r="AL38" s="434"/>
      <c r="AM38" s="434"/>
      <c r="AN38" s="434"/>
      <c r="AO38" s="434"/>
      <c r="AP38" s="434"/>
      <c r="AQ38" s="434"/>
      <c r="AR38" s="434"/>
      <c r="AS38" s="434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8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363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</row>
    <row r="39" spans="1:142" s="19" customFormat="1" ht="10.5" customHeight="1" thickBo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40"/>
      <c r="AT39" s="285" t="s">
        <v>70</v>
      </c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55">
        <f>SUM(BE25:BW38)</f>
        <v>0</v>
      </c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362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42" s="19" customFormat="1" ht="10.5" customHeight="1" x14ac:dyDescent="0.15">
      <c r="A40" s="59" t="s">
        <v>71</v>
      </c>
      <c r="B40" s="60"/>
      <c r="C40" s="60"/>
      <c r="D40" s="60"/>
      <c r="E40" s="60"/>
      <c r="F40" s="60"/>
      <c r="G40" s="414"/>
      <c r="H40" s="415"/>
      <c r="I40" s="415"/>
      <c r="J40" s="415"/>
      <c r="K40" s="415"/>
      <c r="L40" s="415"/>
      <c r="M40" s="415"/>
      <c r="N40" s="415"/>
      <c r="O40" s="415"/>
      <c r="P40" s="415"/>
      <c r="Q40" s="417" t="s">
        <v>53</v>
      </c>
      <c r="R40" s="417"/>
      <c r="S40" s="417"/>
      <c r="T40" s="417"/>
      <c r="U40" s="415"/>
      <c r="V40" s="415"/>
      <c r="W40" s="415"/>
      <c r="X40" s="415"/>
      <c r="Y40" s="415"/>
      <c r="Z40" s="415"/>
      <c r="AA40" s="415"/>
      <c r="AB40" s="415"/>
      <c r="AC40" s="415"/>
      <c r="AD40" s="417" t="s">
        <v>45</v>
      </c>
      <c r="AE40" s="417"/>
      <c r="AF40" s="417"/>
      <c r="AG40" s="417"/>
      <c r="AH40" s="419" t="s">
        <v>57</v>
      </c>
      <c r="AI40" s="420"/>
      <c r="AJ40" s="420"/>
      <c r="AK40" s="420"/>
      <c r="AL40" s="421"/>
      <c r="AM40" s="425" t="s">
        <v>58</v>
      </c>
      <c r="AN40" s="425"/>
      <c r="AO40" s="425"/>
      <c r="AP40" s="425"/>
      <c r="AQ40" s="425"/>
      <c r="AR40" s="426"/>
      <c r="AS40" s="40"/>
      <c r="AT40" s="285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412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413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42" s="7" customFormat="1" ht="16.5" customHeight="1" x14ac:dyDescent="0.15">
      <c r="A41" s="61"/>
      <c r="B41" s="62"/>
      <c r="C41" s="62"/>
      <c r="D41" s="62"/>
      <c r="E41" s="62"/>
      <c r="F41" s="62"/>
      <c r="G41" s="416"/>
      <c r="H41" s="406"/>
      <c r="I41" s="406"/>
      <c r="J41" s="406"/>
      <c r="K41" s="406"/>
      <c r="L41" s="406"/>
      <c r="M41" s="406"/>
      <c r="N41" s="406"/>
      <c r="O41" s="406"/>
      <c r="P41" s="406"/>
      <c r="Q41" s="418"/>
      <c r="R41" s="418"/>
      <c r="S41" s="418"/>
      <c r="T41" s="418"/>
      <c r="U41" s="406"/>
      <c r="V41" s="406"/>
      <c r="W41" s="406"/>
      <c r="X41" s="406"/>
      <c r="Y41" s="406"/>
      <c r="Z41" s="406"/>
      <c r="AA41" s="406"/>
      <c r="AB41" s="406"/>
      <c r="AC41" s="406"/>
      <c r="AD41" s="418"/>
      <c r="AE41" s="418"/>
      <c r="AF41" s="418"/>
      <c r="AG41" s="418"/>
      <c r="AH41" s="422"/>
      <c r="AI41" s="423"/>
      <c r="AJ41" s="423"/>
      <c r="AK41" s="423"/>
      <c r="AL41" s="424"/>
      <c r="AM41" s="427"/>
      <c r="AN41" s="427"/>
      <c r="AO41" s="427"/>
      <c r="AP41" s="427"/>
      <c r="AQ41" s="427"/>
      <c r="AR41" s="428"/>
      <c r="AS41" s="40"/>
      <c r="AT41" s="267" t="s">
        <v>75</v>
      </c>
      <c r="AU41" s="268"/>
      <c r="AV41" s="268"/>
      <c r="AW41" s="268"/>
      <c r="AX41" s="268"/>
      <c r="AY41" s="268"/>
      <c r="AZ41" s="268"/>
      <c r="BA41" s="268"/>
      <c r="BB41" s="268"/>
      <c r="BC41" s="268"/>
      <c r="BD41" s="429"/>
      <c r="BE41" s="271">
        <f>ROUNDDOWN((BE39)*8%,0)</f>
        <v>0</v>
      </c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380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42" s="7" customFormat="1" ht="5.25" customHeight="1" x14ac:dyDescent="0.15">
      <c r="A42" s="76" t="s">
        <v>59</v>
      </c>
      <c r="B42" s="77"/>
      <c r="C42" s="77"/>
      <c r="D42" s="77"/>
      <c r="E42" s="77"/>
      <c r="F42" s="77"/>
      <c r="G42" s="396"/>
      <c r="H42" s="397"/>
      <c r="I42" s="397"/>
      <c r="J42" s="397"/>
      <c r="K42" s="397"/>
      <c r="L42" s="397"/>
      <c r="M42" s="397"/>
      <c r="N42" s="397"/>
      <c r="O42" s="397"/>
      <c r="P42" s="397"/>
      <c r="Q42" s="400" t="s">
        <v>60</v>
      </c>
      <c r="R42" s="401"/>
      <c r="S42" s="401"/>
      <c r="T42" s="401"/>
      <c r="U42" s="401"/>
      <c r="V42" s="402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7"/>
      <c r="AS42" s="22"/>
      <c r="AT42" s="267"/>
      <c r="AU42" s="268"/>
      <c r="AV42" s="268"/>
      <c r="AW42" s="268"/>
      <c r="AX42" s="268"/>
      <c r="AY42" s="268"/>
      <c r="AZ42" s="268"/>
      <c r="BA42" s="268"/>
      <c r="BB42" s="268"/>
      <c r="BC42" s="268"/>
      <c r="BD42" s="429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380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42" s="7" customFormat="1" ht="4.5" customHeight="1" x14ac:dyDescent="0.15">
      <c r="A43" s="78"/>
      <c r="B43" s="79"/>
      <c r="C43" s="79"/>
      <c r="D43" s="79"/>
      <c r="E43" s="79"/>
      <c r="F43" s="79"/>
      <c r="G43" s="396"/>
      <c r="H43" s="397"/>
      <c r="I43" s="397"/>
      <c r="J43" s="397"/>
      <c r="K43" s="397"/>
      <c r="L43" s="397"/>
      <c r="M43" s="397"/>
      <c r="N43" s="397"/>
      <c r="O43" s="397"/>
      <c r="P43" s="397"/>
      <c r="Q43" s="400"/>
      <c r="R43" s="401"/>
      <c r="S43" s="401"/>
      <c r="T43" s="401"/>
      <c r="U43" s="401"/>
      <c r="V43" s="402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7"/>
      <c r="AS43" s="22"/>
      <c r="AT43" s="267"/>
      <c r="AU43" s="268"/>
      <c r="AV43" s="268"/>
      <c r="AW43" s="268"/>
      <c r="AX43" s="268"/>
      <c r="AY43" s="268"/>
      <c r="AZ43" s="268"/>
      <c r="BA43" s="268"/>
      <c r="BB43" s="268"/>
      <c r="BC43" s="268"/>
      <c r="BD43" s="429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380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42" s="7" customFormat="1" ht="9.75" customHeight="1" x14ac:dyDescent="0.15">
      <c r="A44" s="78"/>
      <c r="B44" s="79"/>
      <c r="C44" s="79"/>
      <c r="D44" s="79"/>
      <c r="E44" s="79"/>
      <c r="F44" s="79"/>
      <c r="G44" s="396"/>
      <c r="H44" s="397"/>
      <c r="I44" s="397"/>
      <c r="J44" s="397"/>
      <c r="K44" s="397"/>
      <c r="L44" s="397"/>
      <c r="M44" s="397"/>
      <c r="N44" s="397"/>
      <c r="O44" s="397"/>
      <c r="P44" s="397"/>
      <c r="Q44" s="400"/>
      <c r="R44" s="401"/>
      <c r="S44" s="401"/>
      <c r="T44" s="401"/>
      <c r="U44" s="401"/>
      <c r="V44" s="402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7"/>
      <c r="AS44" s="22"/>
      <c r="AT44" s="273" t="s">
        <v>52</v>
      </c>
      <c r="AU44" s="274"/>
      <c r="AV44" s="274"/>
      <c r="AW44" s="274"/>
      <c r="AX44" s="274"/>
      <c r="AY44" s="274"/>
      <c r="AZ44" s="274"/>
      <c r="BA44" s="274"/>
      <c r="BB44" s="274"/>
      <c r="BC44" s="274"/>
      <c r="BD44" s="410"/>
      <c r="BE44" s="271">
        <f>SUM(BE39:BW43)</f>
        <v>0</v>
      </c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38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19"/>
      <c r="CI44" s="19"/>
      <c r="CJ44" s="19"/>
      <c r="CK44" s="19"/>
      <c r="CL44" s="19"/>
      <c r="CM44" s="19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</row>
    <row r="45" spans="1:142" s="7" customFormat="1" ht="5.25" customHeight="1" thickBot="1" x14ac:dyDescent="0.2">
      <c r="A45" s="80"/>
      <c r="B45" s="81"/>
      <c r="C45" s="81"/>
      <c r="D45" s="81"/>
      <c r="E45" s="81"/>
      <c r="F45" s="81"/>
      <c r="G45" s="398"/>
      <c r="H45" s="399"/>
      <c r="I45" s="399"/>
      <c r="J45" s="399"/>
      <c r="K45" s="399"/>
      <c r="L45" s="399"/>
      <c r="M45" s="399"/>
      <c r="N45" s="399"/>
      <c r="O45" s="399"/>
      <c r="P45" s="399"/>
      <c r="Q45" s="403"/>
      <c r="R45" s="404"/>
      <c r="S45" s="404"/>
      <c r="T45" s="404"/>
      <c r="U45" s="404"/>
      <c r="V45" s="405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9"/>
      <c r="AS45" s="22"/>
      <c r="AT45" s="273"/>
      <c r="AU45" s="274"/>
      <c r="AV45" s="274"/>
      <c r="AW45" s="274"/>
      <c r="AX45" s="274"/>
      <c r="AY45" s="274"/>
      <c r="AZ45" s="274"/>
      <c r="BA45" s="274"/>
      <c r="BB45" s="274"/>
      <c r="BC45" s="274"/>
      <c r="BD45" s="410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38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19"/>
      <c r="CI45" s="19"/>
      <c r="CJ45" s="19"/>
      <c r="CK45" s="19"/>
      <c r="CL45" s="19"/>
      <c r="CM45" s="19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</row>
    <row r="46" spans="1:142" s="7" customFormat="1" ht="4.5" customHeight="1" thickBot="1" x14ac:dyDescent="0.2">
      <c r="AS46" s="1"/>
      <c r="AT46" s="276"/>
      <c r="AU46" s="277"/>
      <c r="AV46" s="277"/>
      <c r="AW46" s="277"/>
      <c r="AX46" s="277"/>
      <c r="AY46" s="277"/>
      <c r="AZ46" s="277"/>
      <c r="BA46" s="277"/>
      <c r="BB46" s="277"/>
      <c r="BC46" s="277"/>
      <c r="BD46" s="41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2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19"/>
      <c r="CI46" s="19"/>
      <c r="CJ46" s="19"/>
      <c r="CK46" s="19"/>
      <c r="CL46" s="19"/>
      <c r="CM46" s="19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</row>
    <row r="47" spans="1:142" s="7" customFormat="1" ht="7.5" customHeight="1" x14ac:dyDescent="0.15">
      <c r="AT47" s="35"/>
      <c r="AU47" s="35"/>
      <c r="AV47" s="35"/>
      <c r="AW47" s="35"/>
      <c r="AX47" s="35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19"/>
      <c r="BZ47" s="19"/>
      <c r="CA47" s="19"/>
      <c r="CB47" s="19"/>
      <c r="CC47" s="19"/>
      <c r="CD47" s="19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</row>
    <row r="48" spans="1:142" s="7" customFormat="1" ht="15" customHeight="1" x14ac:dyDescent="0.15">
      <c r="A48" s="30" t="s">
        <v>69</v>
      </c>
      <c r="B48" s="30"/>
      <c r="C48" s="30"/>
      <c r="D48" s="30"/>
      <c r="E48" s="30"/>
      <c r="F48" s="24"/>
      <c r="G48" s="30" t="s">
        <v>54</v>
      </c>
      <c r="H48" s="30" t="s">
        <v>55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1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15"/>
      <c r="BJ48" s="23"/>
      <c r="BK48" s="24"/>
      <c r="BL48" s="23"/>
      <c r="BM48" s="23"/>
      <c r="BN48" s="15" t="s">
        <v>44</v>
      </c>
      <c r="BO48" s="15"/>
      <c r="BP48" s="15"/>
      <c r="BQ48" s="15"/>
      <c r="BR48" s="25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4"/>
      <c r="CN48" s="24"/>
      <c r="CO48" s="24"/>
      <c r="CP48" s="24"/>
      <c r="CQ48" s="24"/>
      <c r="CR48" s="11"/>
      <c r="CS48" s="11"/>
      <c r="CT48" s="11"/>
      <c r="CU48" s="8"/>
    </row>
    <row r="49" spans="1:101" s="7" customFormat="1" ht="15" customHeight="1" x14ac:dyDescent="0.15">
      <c r="A49" s="30"/>
      <c r="B49" s="30"/>
      <c r="C49" s="30"/>
      <c r="D49" s="30"/>
      <c r="E49" s="30"/>
      <c r="F49" s="24"/>
      <c r="G49" s="30" t="s">
        <v>54</v>
      </c>
      <c r="H49" s="30" t="s">
        <v>56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291" t="s">
        <v>46</v>
      </c>
      <c r="BK49" s="291"/>
      <c r="BL49" s="291"/>
      <c r="BM49" s="291"/>
      <c r="BN49" s="291"/>
      <c r="BO49" s="291"/>
      <c r="BP49" s="291"/>
      <c r="BQ49" s="291"/>
      <c r="BR49" s="291" t="s">
        <v>47</v>
      </c>
      <c r="BS49" s="291"/>
      <c r="BT49" s="291"/>
      <c r="BU49" s="291"/>
      <c r="BV49" s="291"/>
      <c r="BW49" s="291"/>
      <c r="BX49" s="291"/>
      <c r="BY49" s="291" t="s">
        <v>48</v>
      </c>
      <c r="BZ49" s="291"/>
      <c r="CA49" s="291"/>
      <c r="CB49" s="291"/>
      <c r="CC49" s="291"/>
      <c r="CD49" s="291"/>
      <c r="CE49" s="291"/>
      <c r="CF49" s="291" t="s">
        <v>49</v>
      </c>
      <c r="CG49" s="291"/>
      <c r="CH49" s="291"/>
      <c r="CI49" s="291"/>
      <c r="CJ49" s="291"/>
      <c r="CK49" s="291"/>
      <c r="CL49" s="291" t="s">
        <v>50</v>
      </c>
      <c r="CM49" s="291"/>
      <c r="CN49" s="291"/>
      <c r="CO49" s="291"/>
      <c r="CP49" s="291"/>
      <c r="CQ49" s="291"/>
      <c r="CR49" s="33"/>
      <c r="CS49" s="33"/>
      <c r="CT49" s="33"/>
      <c r="CU49" s="8"/>
    </row>
    <row r="50" spans="1:101" s="7" customFormat="1" ht="15" customHeight="1" x14ac:dyDescent="0.15">
      <c r="A50" s="30"/>
      <c r="B50" s="30"/>
      <c r="C50" s="30"/>
      <c r="D50" s="30"/>
      <c r="E50" s="30"/>
      <c r="F50" s="24"/>
      <c r="G50" s="30" t="s">
        <v>54</v>
      </c>
      <c r="H50" s="30" t="s">
        <v>79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33"/>
      <c r="CS50" s="33"/>
      <c r="CT50" s="33"/>
      <c r="CU50" s="8"/>
    </row>
    <row r="51" spans="1:101" s="7" customFormat="1" ht="15" customHeight="1" x14ac:dyDescent="0.15">
      <c r="A51" s="30"/>
      <c r="B51" s="30"/>
      <c r="C51" s="30"/>
      <c r="D51" s="30"/>
      <c r="E51" s="30"/>
      <c r="F51" s="24"/>
      <c r="G51" s="30" t="s">
        <v>54</v>
      </c>
      <c r="H51" s="30" t="s">
        <v>73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33"/>
      <c r="CS51" s="33"/>
      <c r="CT51" s="33"/>
    </row>
    <row r="52" spans="1:101" s="7" customFormat="1" ht="15" customHeight="1" x14ac:dyDescent="0.15">
      <c r="A52" s="30" t="s">
        <v>72</v>
      </c>
      <c r="B52" s="30"/>
      <c r="C52" s="30"/>
      <c r="D52" s="30"/>
      <c r="E52" s="30"/>
      <c r="F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33"/>
      <c r="CS52" s="33"/>
      <c r="CT52" s="33"/>
    </row>
    <row r="53" spans="1:101" ht="11.25" customHeight="1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</row>
    <row r="54" spans="1:101" ht="11.25" customHeight="1" x14ac:dyDescent="0.15"/>
    <row r="55" spans="1:101" ht="13.5" customHeight="1" x14ac:dyDescent="0.15">
      <c r="AJ55" s="142" t="s">
        <v>0</v>
      </c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292" t="s">
        <v>51</v>
      </c>
      <c r="BE55" s="292"/>
      <c r="BF55" s="292"/>
      <c r="BG55" s="292"/>
      <c r="BH55" s="292"/>
      <c r="BI55" s="292"/>
      <c r="BJ55" s="292"/>
      <c r="BK55" s="3"/>
      <c r="BL55" s="3"/>
      <c r="BM55" s="3"/>
      <c r="BN55" s="4"/>
      <c r="BX55" s="4"/>
    </row>
    <row r="56" spans="1:101" ht="13.5" customHeight="1" thickBot="1" x14ac:dyDescent="0.2"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292"/>
      <c r="BE56" s="292"/>
      <c r="BF56" s="292"/>
      <c r="BG56" s="292"/>
      <c r="BH56" s="292"/>
      <c r="BI56" s="292"/>
      <c r="BJ56" s="292"/>
      <c r="BK56" s="3"/>
      <c r="BL56" s="3"/>
      <c r="BM56" s="3"/>
      <c r="BN56" s="4"/>
      <c r="BX56" s="4"/>
      <c r="CJ56" s="5"/>
      <c r="CK56" s="6"/>
      <c r="CL56" s="7"/>
      <c r="CM56" s="7"/>
      <c r="CN56" s="7"/>
    </row>
    <row r="57" spans="1:101" ht="10.5" customHeight="1" thickTop="1" x14ac:dyDescent="0.15">
      <c r="C57" s="144" t="s">
        <v>1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BK57" s="7"/>
      <c r="BL57" s="7"/>
      <c r="BM57" s="7"/>
      <c r="BN57" s="7"/>
      <c r="BO57" s="8"/>
      <c r="BP57" s="8"/>
      <c r="BQ57" s="8"/>
      <c r="BR57" s="8"/>
      <c r="BS57" s="8"/>
      <c r="BT57" s="8"/>
      <c r="BU57" s="8"/>
      <c r="BV57" s="8"/>
      <c r="BW57" s="8"/>
      <c r="BX57" s="34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10"/>
      <c r="CJ57" s="8"/>
      <c r="CK57" s="8"/>
      <c r="CL57" s="8"/>
      <c r="CM57" s="8"/>
      <c r="CN57" s="8"/>
      <c r="CO57" s="8"/>
      <c r="CP57" s="11"/>
      <c r="CQ57" s="11"/>
      <c r="CR57" s="11"/>
      <c r="CS57" s="7"/>
      <c r="CT57" s="7"/>
      <c r="CU57" s="7"/>
    </row>
    <row r="58" spans="1:101" ht="12" customHeight="1" x14ac:dyDescent="0.15"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F58" s="306">
        <f>AF5</f>
        <v>0</v>
      </c>
      <c r="AG58" s="306"/>
      <c r="AH58" s="306"/>
      <c r="AI58" s="306"/>
      <c r="AJ58" s="306"/>
      <c r="AK58" s="306"/>
      <c r="AL58" s="306"/>
      <c r="AM58" s="306"/>
      <c r="AN58" s="148" t="s">
        <v>3</v>
      </c>
      <c r="AO58" s="148"/>
      <c r="AP58" s="306">
        <f>AP5</f>
        <v>0</v>
      </c>
      <c r="AQ58" s="306"/>
      <c r="AR58" s="306"/>
      <c r="AS58" s="306"/>
      <c r="AT58" s="306"/>
      <c r="AU58" s="148" t="s">
        <v>5</v>
      </c>
      <c r="AV58" s="148"/>
      <c r="AW58" s="306">
        <f>AW5</f>
        <v>0</v>
      </c>
      <c r="AX58" s="306"/>
      <c r="AY58" s="306"/>
      <c r="AZ58" s="306"/>
      <c r="BA58" s="306"/>
      <c r="BB58" s="306"/>
      <c r="BC58" s="148" t="s">
        <v>7</v>
      </c>
      <c r="BD58" s="148"/>
      <c r="BE58" s="148"/>
      <c r="CQ58" s="34"/>
      <c r="CR58" s="34"/>
      <c r="CS58" s="34"/>
      <c r="CT58" s="34"/>
      <c r="CU58" s="34"/>
      <c r="CV58" s="34"/>
      <c r="CW58" s="34"/>
    </row>
    <row r="59" spans="1:101" ht="12" customHeight="1" thickBot="1" x14ac:dyDescent="0.2">
      <c r="D59" s="33"/>
      <c r="E59" s="149" t="s">
        <v>8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U59" s="14"/>
    </row>
    <row r="60" spans="1:101" ht="12" customHeight="1" x14ac:dyDescent="0.15">
      <c r="D60" s="33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F60" s="369" t="s">
        <v>78</v>
      </c>
      <c r="AG60" s="337"/>
      <c r="AH60" s="337"/>
      <c r="AI60" s="337"/>
      <c r="AJ60" s="337"/>
      <c r="AK60" s="337"/>
      <c r="AL60" s="337"/>
      <c r="AM60" s="337"/>
      <c r="AN60" s="338"/>
      <c r="AO60" s="384">
        <f>AO7</f>
        <v>0</v>
      </c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6"/>
      <c r="BE60" s="299" t="s">
        <v>10</v>
      </c>
      <c r="BF60" s="300"/>
      <c r="BG60" s="300"/>
      <c r="BH60" s="300"/>
      <c r="BI60" s="300"/>
      <c r="BJ60" s="300"/>
      <c r="BK60" s="300"/>
      <c r="BL60" s="300"/>
      <c r="BM60" s="302">
        <f>BM7</f>
        <v>0</v>
      </c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3"/>
      <c r="CV60" s="33"/>
    </row>
    <row r="61" spans="1:101" ht="12" customHeight="1" thickBot="1" x14ac:dyDescent="0.2">
      <c r="AC61" s="33"/>
      <c r="AD61" s="33"/>
      <c r="AE61" s="33"/>
      <c r="AF61" s="459"/>
      <c r="AG61" s="460"/>
      <c r="AH61" s="460"/>
      <c r="AI61" s="460"/>
      <c r="AJ61" s="460"/>
      <c r="AK61" s="460"/>
      <c r="AL61" s="460"/>
      <c r="AM61" s="460"/>
      <c r="AN61" s="400"/>
      <c r="AO61" s="387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9"/>
      <c r="BE61" s="301"/>
      <c r="BF61" s="159"/>
      <c r="BG61" s="159"/>
      <c r="BH61" s="159"/>
      <c r="BI61" s="159"/>
      <c r="BJ61" s="159"/>
      <c r="BK61" s="159"/>
      <c r="BL61" s="159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5"/>
    </row>
    <row r="62" spans="1:101" ht="11.25" customHeight="1" x14ac:dyDescent="0.15">
      <c r="A62" s="173" t="s">
        <v>12</v>
      </c>
      <c r="B62" s="174"/>
      <c r="C62" s="174"/>
      <c r="D62" s="174"/>
      <c r="E62" s="174"/>
      <c r="F62" s="174"/>
      <c r="G62" s="174"/>
      <c r="H62" s="312"/>
      <c r="I62" s="315">
        <f>I9</f>
        <v>0</v>
      </c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20" t="s">
        <v>13</v>
      </c>
      <c r="Y62" s="320"/>
      <c r="Z62" s="322" t="s">
        <v>14</v>
      </c>
      <c r="AA62" s="322"/>
      <c r="AB62" s="322"/>
      <c r="AC62" s="323"/>
      <c r="AD62" s="15"/>
      <c r="AE62" s="33"/>
      <c r="AF62" s="194" t="s">
        <v>15</v>
      </c>
      <c r="AG62" s="195"/>
      <c r="AH62" s="195"/>
      <c r="AI62" s="195"/>
      <c r="AJ62" s="195"/>
      <c r="AK62" s="195"/>
      <c r="AL62" s="195"/>
      <c r="AM62" s="195"/>
      <c r="AN62" s="195"/>
      <c r="AO62" s="390">
        <f>AO9</f>
        <v>0</v>
      </c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2"/>
      <c r="BE62" s="301" t="s">
        <v>17</v>
      </c>
      <c r="BF62" s="159"/>
      <c r="BG62" s="159"/>
      <c r="BH62" s="159"/>
      <c r="BI62" s="159"/>
      <c r="BJ62" s="159"/>
      <c r="BK62" s="159"/>
      <c r="BL62" s="159"/>
      <c r="BM62" s="304">
        <f>BM9</f>
        <v>0</v>
      </c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5"/>
      <c r="CV62" s="16"/>
    </row>
    <row r="63" spans="1:101" ht="11.25" customHeight="1" x14ac:dyDescent="0.15">
      <c r="A63" s="175"/>
      <c r="B63" s="176"/>
      <c r="C63" s="176"/>
      <c r="D63" s="176"/>
      <c r="E63" s="176"/>
      <c r="F63" s="176"/>
      <c r="G63" s="176"/>
      <c r="H63" s="313"/>
      <c r="I63" s="317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6"/>
      <c r="Y63" s="186"/>
      <c r="Z63" s="190"/>
      <c r="AA63" s="190"/>
      <c r="AB63" s="190"/>
      <c r="AC63" s="324"/>
      <c r="AD63" s="15"/>
      <c r="AE63" s="33"/>
      <c r="AF63" s="194"/>
      <c r="AG63" s="195"/>
      <c r="AH63" s="195"/>
      <c r="AI63" s="195"/>
      <c r="AJ63" s="195"/>
      <c r="AK63" s="195"/>
      <c r="AL63" s="195"/>
      <c r="AM63" s="195"/>
      <c r="AN63" s="195"/>
      <c r="AO63" s="387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9"/>
      <c r="BE63" s="301"/>
      <c r="BF63" s="159"/>
      <c r="BG63" s="159"/>
      <c r="BH63" s="159"/>
      <c r="BI63" s="159"/>
      <c r="BJ63" s="159"/>
      <c r="BK63" s="159"/>
      <c r="BL63" s="159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5"/>
      <c r="CV63" s="16"/>
    </row>
    <row r="64" spans="1:101" ht="11.25" customHeight="1" thickBot="1" x14ac:dyDescent="0.2">
      <c r="A64" s="177"/>
      <c r="B64" s="178"/>
      <c r="C64" s="178"/>
      <c r="D64" s="178"/>
      <c r="E64" s="178"/>
      <c r="F64" s="178"/>
      <c r="G64" s="178"/>
      <c r="H64" s="314"/>
      <c r="I64" s="318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21"/>
      <c r="Y64" s="321"/>
      <c r="Z64" s="325"/>
      <c r="AA64" s="325"/>
      <c r="AB64" s="325"/>
      <c r="AC64" s="326"/>
      <c r="AD64" s="15"/>
      <c r="AF64" s="194" t="s">
        <v>21</v>
      </c>
      <c r="AG64" s="195"/>
      <c r="AH64" s="195"/>
      <c r="AI64" s="195"/>
      <c r="AJ64" s="195"/>
      <c r="AK64" s="195"/>
      <c r="AL64" s="195"/>
      <c r="AM64" s="195"/>
      <c r="AN64" s="195"/>
      <c r="AO64" s="327">
        <f>AO11</f>
        <v>0</v>
      </c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2"/>
      <c r="BE64" s="301" t="s">
        <v>19</v>
      </c>
      <c r="BF64" s="159"/>
      <c r="BG64" s="159"/>
      <c r="BH64" s="159"/>
      <c r="BI64" s="159"/>
      <c r="BJ64" s="159"/>
      <c r="BK64" s="159"/>
      <c r="BL64" s="159"/>
      <c r="BM64" s="310">
        <f>BM11</f>
        <v>0</v>
      </c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0"/>
      <c r="CE64" s="310"/>
      <c r="CF64" s="310"/>
      <c r="CG64" s="310"/>
      <c r="CH64" s="310"/>
      <c r="CI64" s="310"/>
      <c r="CJ64" s="310"/>
      <c r="CK64" s="201"/>
      <c r="CL64" s="201"/>
      <c r="CM64" s="201"/>
      <c r="CN64" s="201"/>
      <c r="CO64" s="202"/>
      <c r="CP64" s="202"/>
      <c r="CQ64" s="311"/>
    </row>
    <row r="65" spans="1:142" ht="11.25" customHeight="1" thickBot="1" x14ac:dyDescent="0.2">
      <c r="AC65" s="33"/>
      <c r="AD65" s="33"/>
      <c r="AE65" s="33"/>
      <c r="AF65" s="197"/>
      <c r="AG65" s="198"/>
      <c r="AH65" s="198"/>
      <c r="AI65" s="198"/>
      <c r="AJ65" s="198"/>
      <c r="AK65" s="198"/>
      <c r="AL65" s="198"/>
      <c r="AM65" s="198"/>
      <c r="AN65" s="198"/>
      <c r="AO65" s="393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5"/>
      <c r="BE65" s="301"/>
      <c r="BF65" s="159"/>
      <c r="BG65" s="159"/>
      <c r="BH65" s="159"/>
      <c r="BI65" s="159"/>
      <c r="BJ65" s="159"/>
      <c r="BK65" s="159"/>
      <c r="BL65" s="159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10"/>
      <c r="BX65" s="310"/>
      <c r="BY65" s="310"/>
      <c r="BZ65" s="310"/>
      <c r="CA65" s="310"/>
      <c r="CB65" s="310"/>
      <c r="CC65" s="310"/>
      <c r="CD65" s="310"/>
      <c r="CE65" s="310"/>
      <c r="CF65" s="310"/>
      <c r="CG65" s="310"/>
      <c r="CH65" s="310"/>
      <c r="CI65" s="310"/>
      <c r="CJ65" s="310"/>
      <c r="CK65" s="201"/>
      <c r="CL65" s="201"/>
      <c r="CM65" s="201"/>
      <c r="CN65" s="201"/>
      <c r="CO65" s="202"/>
      <c r="CP65" s="202"/>
      <c r="CQ65" s="311"/>
    </row>
    <row r="66" spans="1:142" ht="11.25" customHeight="1" x14ac:dyDescent="0.15">
      <c r="AC66" s="33"/>
      <c r="AD66" s="33"/>
      <c r="AE66" s="33"/>
      <c r="BE66" s="301" t="s">
        <v>67</v>
      </c>
      <c r="BF66" s="159"/>
      <c r="BG66" s="159"/>
      <c r="BH66" s="159"/>
      <c r="BI66" s="159"/>
      <c r="BJ66" s="159"/>
      <c r="BK66" s="159"/>
      <c r="BL66" s="159"/>
      <c r="BM66" s="17"/>
      <c r="BN66" s="332">
        <f>BN13</f>
        <v>0</v>
      </c>
      <c r="BO66" s="332"/>
      <c r="BP66" s="332"/>
      <c r="BQ66" s="332"/>
      <c r="BR66" s="332"/>
      <c r="BS66" s="330" t="s">
        <v>68</v>
      </c>
      <c r="BT66" s="330"/>
      <c r="BU66" s="332">
        <f>BU13</f>
        <v>0</v>
      </c>
      <c r="BV66" s="332"/>
      <c r="BW66" s="332"/>
      <c r="BX66" s="332"/>
      <c r="BY66" s="332"/>
      <c r="BZ66" s="332"/>
      <c r="CA66" s="332"/>
      <c r="CB66" s="330" t="s">
        <v>68</v>
      </c>
      <c r="CC66" s="330"/>
      <c r="CD66" s="332">
        <f>CD13</f>
        <v>0</v>
      </c>
      <c r="CE66" s="332"/>
      <c r="CF66" s="332"/>
      <c r="CG66" s="332"/>
      <c r="CH66" s="332"/>
      <c r="CI66" s="332"/>
      <c r="CJ66" s="332"/>
      <c r="CK66" s="204"/>
      <c r="CL66" s="204"/>
      <c r="CM66" s="204"/>
      <c r="CN66" s="204"/>
      <c r="CO66" s="204"/>
      <c r="CP66" s="204"/>
      <c r="CQ66" s="334"/>
    </row>
    <row r="67" spans="1:142" ht="11.25" customHeight="1" thickBot="1" x14ac:dyDescent="0.2">
      <c r="AC67" s="33"/>
      <c r="AD67" s="33"/>
      <c r="AE67" s="33"/>
      <c r="BE67" s="343"/>
      <c r="BF67" s="344"/>
      <c r="BG67" s="344"/>
      <c r="BH67" s="344"/>
      <c r="BI67" s="344"/>
      <c r="BJ67" s="344"/>
      <c r="BK67" s="344"/>
      <c r="BL67" s="344"/>
      <c r="BM67" s="26"/>
      <c r="BN67" s="333"/>
      <c r="BO67" s="333"/>
      <c r="BP67" s="333"/>
      <c r="BQ67" s="333"/>
      <c r="BR67" s="333"/>
      <c r="BS67" s="331"/>
      <c r="BT67" s="331"/>
      <c r="BU67" s="333"/>
      <c r="BV67" s="333"/>
      <c r="BW67" s="333"/>
      <c r="BX67" s="333"/>
      <c r="BY67" s="333"/>
      <c r="BZ67" s="333"/>
      <c r="CA67" s="333"/>
      <c r="CB67" s="331"/>
      <c r="CC67" s="331"/>
      <c r="CD67" s="333"/>
      <c r="CE67" s="333"/>
      <c r="CF67" s="333"/>
      <c r="CG67" s="333"/>
      <c r="CH67" s="333"/>
      <c r="CI67" s="333"/>
      <c r="CJ67" s="333"/>
      <c r="CK67" s="335"/>
      <c r="CL67" s="335"/>
      <c r="CM67" s="335"/>
      <c r="CN67" s="335"/>
      <c r="CO67" s="335"/>
      <c r="CP67" s="335"/>
      <c r="CQ67" s="336"/>
    </row>
    <row r="68" spans="1:142" ht="4.5" customHeight="1" thickBot="1" x14ac:dyDescent="0.2"/>
    <row r="69" spans="1:142" s="7" customFormat="1" ht="18" customHeight="1" x14ac:dyDescent="0.15">
      <c r="A69" s="208"/>
      <c r="B69" s="209"/>
      <c r="C69" s="209"/>
      <c r="D69" s="209"/>
      <c r="E69" s="209"/>
      <c r="F69" s="209"/>
      <c r="G69" s="209"/>
      <c r="H69" s="209"/>
      <c r="I69" s="209"/>
      <c r="J69" s="209"/>
      <c r="K69" s="337" t="s">
        <v>27</v>
      </c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 t="s">
        <v>28</v>
      </c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8" t="s">
        <v>29</v>
      </c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40"/>
      <c r="BE69" s="341" t="s">
        <v>30</v>
      </c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2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</row>
    <row r="70" spans="1:142" s="19" customFormat="1" ht="10.5" customHeight="1" x14ac:dyDescent="0.15">
      <c r="A70" s="136" t="s">
        <v>31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345">
        <f>K17</f>
        <v>0</v>
      </c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>
        <f>Z17</f>
        <v>0</v>
      </c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6">
        <f>AO17</f>
        <v>0</v>
      </c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8"/>
      <c r="BE70" s="134">
        <f>BE17</f>
        <v>0</v>
      </c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352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</row>
    <row r="71" spans="1:142" s="19" customFormat="1" ht="10.5" customHeight="1" x14ac:dyDescent="0.15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9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1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352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</row>
    <row r="72" spans="1:142" s="19" customFormat="1" ht="10.5" customHeight="1" x14ac:dyDescent="0.15">
      <c r="A72" s="136" t="s">
        <v>32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4">
        <f>K19</f>
        <v>0</v>
      </c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>
        <f>Z19</f>
        <v>0</v>
      </c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353">
        <f>AO19</f>
        <v>0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5"/>
      <c r="BE72" s="134">
        <f>BE19</f>
        <v>0</v>
      </c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352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</row>
    <row r="73" spans="1:142" s="19" customFormat="1" ht="10.5" customHeight="1" x14ac:dyDescent="0.15">
      <c r="A73" s="136"/>
      <c r="B73" s="137"/>
      <c r="C73" s="137"/>
      <c r="D73" s="137"/>
      <c r="E73" s="137"/>
      <c r="F73" s="137"/>
      <c r="G73" s="137"/>
      <c r="H73" s="137"/>
      <c r="I73" s="137"/>
      <c r="J73" s="137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356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8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352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</row>
    <row r="74" spans="1:142" s="19" customFormat="1" ht="10.5" customHeight="1" x14ac:dyDescent="0.15">
      <c r="A74" s="136" t="s">
        <v>33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4">
        <f>K21</f>
        <v>0</v>
      </c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>
        <f>Z21</f>
        <v>0</v>
      </c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353">
        <f>AO21</f>
        <v>0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5"/>
      <c r="BE74" s="134">
        <f>BE21</f>
        <v>0</v>
      </c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352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</row>
    <row r="75" spans="1:142" s="19" customFormat="1" ht="10.5" customHeight="1" thickBot="1" x14ac:dyDescent="0.2">
      <c r="A75" s="236"/>
      <c r="B75" s="237"/>
      <c r="C75" s="237"/>
      <c r="D75" s="237"/>
      <c r="E75" s="237"/>
      <c r="F75" s="237"/>
      <c r="G75" s="237"/>
      <c r="H75" s="237"/>
      <c r="I75" s="237"/>
      <c r="J75" s="237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5"/>
      <c r="AP75" s="366"/>
      <c r="AQ75" s="366"/>
      <c r="AR75" s="366"/>
      <c r="AS75" s="366"/>
      <c r="AT75" s="366"/>
      <c r="AU75" s="366"/>
      <c r="AV75" s="366"/>
      <c r="AW75" s="366"/>
      <c r="AX75" s="366"/>
      <c r="AY75" s="366"/>
      <c r="AZ75" s="366"/>
      <c r="BA75" s="366"/>
      <c r="BB75" s="366"/>
      <c r="BC75" s="366"/>
      <c r="BD75" s="367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8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</row>
    <row r="76" spans="1:142" ht="4.5" customHeight="1" thickBot="1" x14ac:dyDescent="0.2"/>
    <row r="77" spans="1:142" s="7" customFormat="1" ht="18" customHeight="1" x14ac:dyDescent="0.15">
      <c r="A77" s="369" t="s">
        <v>34</v>
      </c>
      <c r="B77" s="337"/>
      <c r="C77" s="337"/>
      <c r="D77" s="337"/>
      <c r="E77" s="337"/>
      <c r="F77" s="337"/>
      <c r="G77" s="341" t="s">
        <v>35</v>
      </c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37" t="s">
        <v>36</v>
      </c>
      <c r="AE77" s="337"/>
      <c r="AF77" s="337"/>
      <c r="AG77" s="337"/>
      <c r="AH77" s="337"/>
      <c r="AI77" s="337"/>
      <c r="AJ77" s="337"/>
      <c r="AK77" s="337"/>
      <c r="AL77" s="337" t="s">
        <v>37</v>
      </c>
      <c r="AM77" s="337"/>
      <c r="AN77" s="337"/>
      <c r="AO77" s="337"/>
      <c r="AP77" s="337"/>
      <c r="AQ77" s="337"/>
      <c r="AR77" s="337"/>
      <c r="AS77" s="337"/>
      <c r="AT77" s="337" t="s">
        <v>38</v>
      </c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59" t="s">
        <v>39</v>
      </c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BU77" s="359"/>
      <c r="BV77" s="359"/>
      <c r="BW77" s="360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</row>
    <row r="78" spans="1:142" s="19" customFormat="1" ht="10.5" customHeight="1" x14ac:dyDescent="0.15">
      <c r="A78" s="361">
        <f>A25</f>
        <v>0</v>
      </c>
      <c r="B78" s="248"/>
      <c r="C78" s="248"/>
      <c r="D78" s="248"/>
      <c r="E78" s="248"/>
      <c r="F78" s="248"/>
      <c r="G78" s="250">
        <f>G25</f>
        <v>0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2">
        <f>AD25</f>
        <v>0</v>
      </c>
      <c r="AE78" s="252"/>
      <c r="AF78" s="252"/>
      <c r="AG78" s="252"/>
      <c r="AH78" s="252"/>
      <c r="AI78" s="252"/>
      <c r="AJ78" s="252"/>
      <c r="AK78" s="252"/>
      <c r="AL78" s="254"/>
      <c r="AM78" s="254"/>
      <c r="AN78" s="254"/>
      <c r="AO78" s="254"/>
      <c r="AP78" s="254"/>
      <c r="AQ78" s="254"/>
      <c r="AR78" s="254"/>
      <c r="AS78" s="254"/>
      <c r="AT78" s="252">
        <f>AT25</f>
        <v>0</v>
      </c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5">
        <f>BE25</f>
        <v>0</v>
      </c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362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</row>
    <row r="79" spans="1:142" s="19" customFormat="1" ht="10.5" customHeight="1" x14ac:dyDescent="0.15">
      <c r="A79" s="361"/>
      <c r="B79" s="248"/>
      <c r="C79" s="248"/>
      <c r="D79" s="248"/>
      <c r="E79" s="248"/>
      <c r="F79" s="248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2"/>
      <c r="AE79" s="252"/>
      <c r="AF79" s="252"/>
      <c r="AG79" s="252"/>
      <c r="AH79" s="252"/>
      <c r="AI79" s="252"/>
      <c r="AJ79" s="252"/>
      <c r="AK79" s="252"/>
      <c r="AL79" s="254"/>
      <c r="AM79" s="254"/>
      <c r="AN79" s="254"/>
      <c r="AO79" s="254"/>
      <c r="AP79" s="254"/>
      <c r="AQ79" s="254"/>
      <c r="AR79" s="254"/>
      <c r="AS79" s="254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8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363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</row>
    <row r="80" spans="1:142" s="19" customFormat="1" ht="10.5" customHeight="1" x14ac:dyDescent="0.15">
      <c r="A80" s="361">
        <f>A27</f>
        <v>0</v>
      </c>
      <c r="B80" s="248"/>
      <c r="C80" s="248"/>
      <c r="D80" s="248"/>
      <c r="E80" s="248"/>
      <c r="F80" s="248"/>
      <c r="G80" s="250">
        <f>G27</f>
        <v>0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2">
        <f>AD27</f>
        <v>0</v>
      </c>
      <c r="AE80" s="252"/>
      <c r="AF80" s="252"/>
      <c r="AG80" s="252"/>
      <c r="AH80" s="252"/>
      <c r="AI80" s="252"/>
      <c r="AJ80" s="252"/>
      <c r="AK80" s="252"/>
      <c r="AL80" s="254"/>
      <c r="AM80" s="254"/>
      <c r="AN80" s="254"/>
      <c r="AO80" s="254"/>
      <c r="AP80" s="254"/>
      <c r="AQ80" s="254"/>
      <c r="AR80" s="254"/>
      <c r="AS80" s="254"/>
      <c r="AT80" s="252">
        <f>AT27</f>
        <v>0</v>
      </c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5">
        <f>BE27</f>
        <v>0</v>
      </c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362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</row>
    <row r="81" spans="1:142" s="19" customFormat="1" ht="10.5" customHeight="1" x14ac:dyDescent="0.15">
      <c r="A81" s="361"/>
      <c r="B81" s="248"/>
      <c r="C81" s="248"/>
      <c r="D81" s="248"/>
      <c r="E81" s="248"/>
      <c r="F81" s="248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2"/>
      <c r="AE81" s="252"/>
      <c r="AF81" s="252"/>
      <c r="AG81" s="252"/>
      <c r="AH81" s="252"/>
      <c r="AI81" s="252"/>
      <c r="AJ81" s="252"/>
      <c r="AK81" s="252"/>
      <c r="AL81" s="254"/>
      <c r="AM81" s="254"/>
      <c r="AN81" s="254"/>
      <c r="AO81" s="254"/>
      <c r="AP81" s="254"/>
      <c r="AQ81" s="254"/>
      <c r="AR81" s="254"/>
      <c r="AS81" s="254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8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363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</row>
    <row r="82" spans="1:142" s="19" customFormat="1" ht="10.5" customHeight="1" x14ac:dyDescent="0.15">
      <c r="A82" s="361">
        <f>A29</f>
        <v>0</v>
      </c>
      <c r="B82" s="248"/>
      <c r="C82" s="248"/>
      <c r="D82" s="248"/>
      <c r="E82" s="248"/>
      <c r="F82" s="248"/>
      <c r="G82" s="250">
        <f>G29</f>
        <v>0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2">
        <f>AD29</f>
        <v>0</v>
      </c>
      <c r="AE82" s="252"/>
      <c r="AF82" s="252"/>
      <c r="AG82" s="252"/>
      <c r="AH82" s="252"/>
      <c r="AI82" s="252"/>
      <c r="AJ82" s="252"/>
      <c r="AK82" s="252"/>
      <c r="AL82" s="254"/>
      <c r="AM82" s="254"/>
      <c r="AN82" s="254"/>
      <c r="AO82" s="254"/>
      <c r="AP82" s="254"/>
      <c r="AQ82" s="254"/>
      <c r="AR82" s="254"/>
      <c r="AS82" s="254"/>
      <c r="AT82" s="252">
        <f>AT29</f>
        <v>0</v>
      </c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5">
        <f>BE29</f>
        <v>0</v>
      </c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362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</row>
    <row r="83" spans="1:142" s="19" customFormat="1" ht="10.5" customHeight="1" x14ac:dyDescent="0.15">
      <c r="A83" s="361"/>
      <c r="B83" s="248"/>
      <c r="C83" s="248"/>
      <c r="D83" s="248"/>
      <c r="E83" s="248"/>
      <c r="F83" s="248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2"/>
      <c r="AE83" s="252"/>
      <c r="AF83" s="252"/>
      <c r="AG83" s="252"/>
      <c r="AH83" s="252"/>
      <c r="AI83" s="252"/>
      <c r="AJ83" s="252"/>
      <c r="AK83" s="252"/>
      <c r="AL83" s="254"/>
      <c r="AM83" s="254"/>
      <c r="AN83" s="254"/>
      <c r="AO83" s="254"/>
      <c r="AP83" s="254"/>
      <c r="AQ83" s="254"/>
      <c r="AR83" s="254"/>
      <c r="AS83" s="254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8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363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</row>
    <row r="84" spans="1:142" s="19" customFormat="1" ht="10.5" customHeight="1" x14ac:dyDescent="0.15">
      <c r="A84" s="361">
        <f>A31</f>
        <v>0</v>
      </c>
      <c r="B84" s="248"/>
      <c r="C84" s="248"/>
      <c r="D84" s="248"/>
      <c r="E84" s="248"/>
      <c r="F84" s="248"/>
      <c r="G84" s="250">
        <f>G31</f>
        <v>0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2">
        <f>AD31</f>
        <v>0</v>
      </c>
      <c r="AE84" s="252"/>
      <c r="AF84" s="252"/>
      <c r="AG84" s="252"/>
      <c r="AH84" s="252"/>
      <c r="AI84" s="252"/>
      <c r="AJ84" s="252"/>
      <c r="AK84" s="252"/>
      <c r="AL84" s="254"/>
      <c r="AM84" s="254"/>
      <c r="AN84" s="254"/>
      <c r="AO84" s="254"/>
      <c r="AP84" s="254"/>
      <c r="AQ84" s="254"/>
      <c r="AR84" s="254"/>
      <c r="AS84" s="254"/>
      <c r="AT84" s="252">
        <f>AT31</f>
        <v>0</v>
      </c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5">
        <f>BE31</f>
        <v>0</v>
      </c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362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</row>
    <row r="85" spans="1:142" s="19" customFormat="1" ht="10.5" customHeight="1" x14ac:dyDescent="0.15">
      <c r="A85" s="361"/>
      <c r="B85" s="248"/>
      <c r="C85" s="248"/>
      <c r="D85" s="248"/>
      <c r="E85" s="248"/>
      <c r="F85" s="248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2"/>
      <c r="AE85" s="252"/>
      <c r="AF85" s="252"/>
      <c r="AG85" s="252"/>
      <c r="AH85" s="252"/>
      <c r="AI85" s="252"/>
      <c r="AJ85" s="252"/>
      <c r="AK85" s="252"/>
      <c r="AL85" s="254"/>
      <c r="AM85" s="254"/>
      <c r="AN85" s="254"/>
      <c r="AO85" s="254"/>
      <c r="AP85" s="254"/>
      <c r="AQ85" s="254"/>
      <c r="AR85" s="254"/>
      <c r="AS85" s="254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8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363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</row>
    <row r="86" spans="1:142" s="19" customFormat="1" ht="10.5" customHeight="1" x14ac:dyDescent="0.15">
      <c r="A86" s="361">
        <f>A33</f>
        <v>0</v>
      </c>
      <c r="B86" s="248"/>
      <c r="C86" s="248"/>
      <c r="D86" s="248"/>
      <c r="E86" s="248"/>
      <c r="F86" s="248"/>
      <c r="G86" s="250">
        <f>G33</f>
        <v>0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2">
        <f>AD33</f>
        <v>0</v>
      </c>
      <c r="AE86" s="252"/>
      <c r="AF86" s="252"/>
      <c r="AG86" s="252"/>
      <c r="AH86" s="252"/>
      <c r="AI86" s="252"/>
      <c r="AJ86" s="252"/>
      <c r="AK86" s="252"/>
      <c r="AL86" s="254"/>
      <c r="AM86" s="254"/>
      <c r="AN86" s="254"/>
      <c r="AO86" s="254"/>
      <c r="AP86" s="254"/>
      <c r="AQ86" s="254"/>
      <c r="AR86" s="254"/>
      <c r="AS86" s="254"/>
      <c r="AT86" s="252">
        <f>AT33</f>
        <v>0</v>
      </c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5">
        <f>BE33</f>
        <v>0</v>
      </c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256"/>
      <c r="BS86" s="256"/>
      <c r="BT86" s="256"/>
      <c r="BU86" s="256"/>
      <c r="BV86" s="256"/>
      <c r="BW86" s="362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</row>
    <row r="87" spans="1:142" s="19" customFormat="1" ht="10.5" customHeight="1" x14ac:dyDescent="0.15">
      <c r="A87" s="361"/>
      <c r="B87" s="248"/>
      <c r="C87" s="248"/>
      <c r="D87" s="248"/>
      <c r="E87" s="248"/>
      <c r="F87" s="248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2"/>
      <c r="AE87" s="252"/>
      <c r="AF87" s="252"/>
      <c r="AG87" s="252"/>
      <c r="AH87" s="252"/>
      <c r="AI87" s="252"/>
      <c r="AJ87" s="252"/>
      <c r="AK87" s="252"/>
      <c r="AL87" s="254"/>
      <c r="AM87" s="254"/>
      <c r="AN87" s="254"/>
      <c r="AO87" s="254"/>
      <c r="AP87" s="254"/>
      <c r="AQ87" s="254"/>
      <c r="AR87" s="254"/>
      <c r="AS87" s="254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8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363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</row>
    <row r="88" spans="1:142" s="19" customFormat="1" ht="10.5" customHeight="1" x14ac:dyDescent="0.15">
      <c r="A88" s="361">
        <f>A35</f>
        <v>0</v>
      </c>
      <c r="B88" s="248"/>
      <c r="C88" s="248"/>
      <c r="D88" s="248"/>
      <c r="E88" s="248"/>
      <c r="F88" s="248"/>
      <c r="G88" s="250">
        <f>G35</f>
        <v>0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2">
        <f>AD35</f>
        <v>0</v>
      </c>
      <c r="AE88" s="252"/>
      <c r="AF88" s="252"/>
      <c r="AG88" s="252"/>
      <c r="AH88" s="252"/>
      <c r="AI88" s="252"/>
      <c r="AJ88" s="252"/>
      <c r="AK88" s="252"/>
      <c r="AL88" s="254"/>
      <c r="AM88" s="254"/>
      <c r="AN88" s="254"/>
      <c r="AO88" s="254"/>
      <c r="AP88" s="254"/>
      <c r="AQ88" s="254"/>
      <c r="AR88" s="254"/>
      <c r="AS88" s="254"/>
      <c r="AT88" s="252">
        <f>AT35</f>
        <v>0</v>
      </c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5">
        <f>BE35</f>
        <v>0</v>
      </c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362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</row>
    <row r="89" spans="1:142" s="19" customFormat="1" ht="10.5" customHeight="1" x14ac:dyDescent="0.15">
      <c r="A89" s="361"/>
      <c r="B89" s="248"/>
      <c r="C89" s="248"/>
      <c r="D89" s="248"/>
      <c r="E89" s="248"/>
      <c r="F89" s="248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2"/>
      <c r="AE89" s="252"/>
      <c r="AF89" s="252"/>
      <c r="AG89" s="252"/>
      <c r="AH89" s="252"/>
      <c r="AI89" s="252"/>
      <c r="AJ89" s="252"/>
      <c r="AK89" s="252"/>
      <c r="AL89" s="254"/>
      <c r="AM89" s="254"/>
      <c r="AN89" s="254"/>
      <c r="AO89" s="254"/>
      <c r="AP89" s="254"/>
      <c r="AQ89" s="254"/>
      <c r="AR89" s="254"/>
      <c r="AS89" s="254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8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363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</row>
    <row r="90" spans="1:142" s="19" customFormat="1" ht="10.5" customHeight="1" x14ac:dyDescent="0.15">
      <c r="A90" s="361">
        <f>A37</f>
        <v>0</v>
      </c>
      <c r="B90" s="248"/>
      <c r="C90" s="248"/>
      <c r="D90" s="248"/>
      <c r="E90" s="248"/>
      <c r="F90" s="248"/>
      <c r="G90" s="250">
        <f>G37</f>
        <v>0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2">
        <f>AD37</f>
        <v>0</v>
      </c>
      <c r="AE90" s="252"/>
      <c r="AF90" s="252"/>
      <c r="AG90" s="252"/>
      <c r="AH90" s="252"/>
      <c r="AI90" s="252"/>
      <c r="AJ90" s="252"/>
      <c r="AK90" s="252"/>
      <c r="AL90" s="254"/>
      <c r="AM90" s="254"/>
      <c r="AN90" s="254"/>
      <c r="AO90" s="254"/>
      <c r="AP90" s="254"/>
      <c r="AQ90" s="254"/>
      <c r="AR90" s="254"/>
      <c r="AS90" s="254"/>
      <c r="AT90" s="252">
        <f>AT37</f>
        <v>0</v>
      </c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5">
        <f>BE37</f>
        <v>0</v>
      </c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362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</row>
    <row r="91" spans="1:142" s="19" customFormat="1" ht="10.5" customHeight="1" thickBot="1" x14ac:dyDescent="0.2">
      <c r="A91" s="370"/>
      <c r="B91" s="260"/>
      <c r="C91" s="260"/>
      <c r="D91" s="260"/>
      <c r="E91" s="260"/>
      <c r="F91" s="260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2"/>
      <c r="AE91" s="262"/>
      <c r="AF91" s="262"/>
      <c r="AG91" s="262"/>
      <c r="AH91" s="262"/>
      <c r="AI91" s="262"/>
      <c r="AJ91" s="262"/>
      <c r="AK91" s="262"/>
      <c r="AL91" s="263"/>
      <c r="AM91" s="263"/>
      <c r="AN91" s="263"/>
      <c r="AO91" s="263"/>
      <c r="AP91" s="263"/>
      <c r="AQ91" s="263"/>
      <c r="AR91" s="263"/>
      <c r="AS91" s="263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8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363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</row>
    <row r="92" spans="1:142" s="19" customFormat="1" ht="7.5" customHeight="1" thickBot="1" x14ac:dyDescent="0.2">
      <c r="A92" s="41">
        <f>A39</f>
        <v>0</v>
      </c>
      <c r="B92" s="41"/>
      <c r="C92" s="41"/>
      <c r="D92" s="41"/>
      <c r="E92" s="41"/>
      <c r="F92" s="41"/>
      <c r="G92" s="42">
        <f>G39</f>
        <v>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3">
        <f>AD39</f>
        <v>0</v>
      </c>
      <c r="AE92" s="43"/>
      <c r="AF92" s="43"/>
      <c r="AG92" s="43"/>
      <c r="AH92" s="43"/>
      <c r="AI92" s="43"/>
      <c r="AJ92" s="43"/>
      <c r="AK92" s="43"/>
      <c r="AL92" s="44">
        <f>AL39</f>
        <v>0</v>
      </c>
      <c r="AM92" s="44"/>
      <c r="AN92" s="44"/>
      <c r="AO92" s="44"/>
      <c r="AP92" s="44"/>
      <c r="AQ92" s="44"/>
      <c r="AR92" s="44"/>
      <c r="AS92" s="45"/>
      <c r="AT92" s="383" t="str">
        <f>AT39</f>
        <v>小　計</v>
      </c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55">
        <f>BE39</f>
        <v>0</v>
      </c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362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42" s="19" customFormat="1" ht="12.75" customHeight="1" x14ac:dyDescent="0.15">
      <c r="A93" s="59" t="s">
        <v>71</v>
      </c>
      <c r="B93" s="60"/>
      <c r="C93" s="60"/>
      <c r="D93" s="60"/>
      <c r="E93" s="60"/>
      <c r="F93" s="60"/>
      <c r="G93" s="63">
        <f>G40</f>
        <v>0</v>
      </c>
      <c r="H93" s="64"/>
      <c r="I93" s="64"/>
      <c r="J93" s="64"/>
      <c r="K93" s="64"/>
      <c r="L93" s="64"/>
      <c r="M93" s="64"/>
      <c r="N93" s="64"/>
      <c r="O93" s="64"/>
      <c r="P93" s="64"/>
      <c r="Q93" s="67" t="s">
        <v>53</v>
      </c>
      <c r="R93" s="67"/>
      <c r="S93" s="67"/>
      <c r="T93" s="67"/>
      <c r="U93" s="69">
        <f>U40</f>
        <v>0</v>
      </c>
      <c r="V93" s="64"/>
      <c r="W93" s="64"/>
      <c r="X93" s="64"/>
      <c r="Y93" s="64"/>
      <c r="Z93" s="64"/>
      <c r="AA93" s="64"/>
      <c r="AB93" s="64"/>
      <c r="AC93" s="64"/>
      <c r="AD93" s="67" t="s">
        <v>45</v>
      </c>
      <c r="AE93" s="67"/>
      <c r="AF93" s="67"/>
      <c r="AG93" s="67"/>
      <c r="AH93" s="70" t="s">
        <v>57</v>
      </c>
      <c r="AI93" s="70"/>
      <c r="AJ93" s="70"/>
      <c r="AK93" s="70"/>
      <c r="AL93" s="70"/>
      <c r="AM93" s="72" t="s">
        <v>58</v>
      </c>
      <c r="AN93" s="72"/>
      <c r="AO93" s="72"/>
      <c r="AP93" s="72"/>
      <c r="AQ93" s="72"/>
      <c r="AR93" s="73"/>
      <c r="AS93" s="38"/>
      <c r="AT93" s="383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58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363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42" s="7" customFormat="1" ht="13.5" customHeight="1" x14ac:dyDescent="0.15">
      <c r="A94" s="61"/>
      <c r="B94" s="62"/>
      <c r="C94" s="62"/>
      <c r="D94" s="62"/>
      <c r="E94" s="62"/>
      <c r="F94" s="62"/>
      <c r="G94" s="65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8"/>
      <c r="S94" s="68"/>
      <c r="T94" s="68"/>
      <c r="U94" s="66"/>
      <c r="V94" s="66"/>
      <c r="W94" s="66"/>
      <c r="X94" s="66"/>
      <c r="Y94" s="66"/>
      <c r="Z94" s="66"/>
      <c r="AA94" s="66"/>
      <c r="AB94" s="66"/>
      <c r="AC94" s="66"/>
      <c r="AD94" s="68"/>
      <c r="AE94" s="68"/>
      <c r="AF94" s="68"/>
      <c r="AG94" s="68"/>
      <c r="AH94" s="71"/>
      <c r="AI94" s="71"/>
      <c r="AJ94" s="71"/>
      <c r="AK94" s="71"/>
      <c r="AL94" s="71"/>
      <c r="AM94" s="74"/>
      <c r="AN94" s="74"/>
      <c r="AO94" s="74"/>
      <c r="AP94" s="74"/>
      <c r="AQ94" s="74"/>
      <c r="AR94" s="75"/>
      <c r="AS94" s="20"/>
      <c r="AT94" s="371" t="s">
        <v>76</v>
      </c>
      <c r="AU94" s="372"/>
      <c r="AV94" s="372"/>
      <c r="AW94" s="372"/>
      <c r="AX94" s="372"/>
      <c r="AY94" s="372"/>
      <c r="AZ94" s="372"/>
      <c r="BA94" s="372"/>
      <c r="BB94" s="372"/>
      <c r="BC94" s="372"/>
      <c r="BD94" s="373"/>
      <c r="BE94" s="271">
        <f>BE41</f>
        <v>0</v>
      </c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380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42" s="7" customFormat="1" ht="5.25" customHeight="1" x14ac:dyDescent="0.15">
      <c r="A95" s="76" t="s">
        <v>59</v>
      </c>
      <c r="B95" s="77"/>
      <c r="C95" s="77"/>
      <c r="D95" s="77"/>
      <c r="E95" s="77"/>
      <c r="F95" s="77"/>
      <c r="G95" s="49">
        <f>G42</f>
        <v>0</v>
      </c>
      <c r="H95" s="50"/>
      <c r="I95" s="50"/>
      <c r="J95" s="50"/>
      <c r="K95" s="50"/>
      <c r="L95" s="50"/>
      <c r="M95" s="50"/>
      <c r="N95" s="50"/>
      <c r="O95" s="50"/>
      <c r="P95" s="50"/>
      <c r="Q95" s="52" t="s">
        <v>60</v>
      </c>
      <c r="R95" s="52"/>
      <c r="S95" s="52"/>
      <c r="T95" s="52"/>
      <c r="U95" s="52"/>
      <c r="V95" s="52"/>
      <c r="W95" s="54">
        <f>W42</f>
        <v>0</v>
      </c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6"/>
      <c r="AS95" s="22"/>
      <c r="AT95" s="374"/>
      <c r="AU95" s="375"/>
      <c r="AV95" s="375"/>
      <c r="AW95" s="375"/>
      <c r="AX95" s="375"/>
      <c r="AY95" s="375"/>
      <c r="AZ95" s="375"/>
      <c r="BA95" s="375"/>
      <c r="BB95" s="375"/>
      <c r="BC95" s="375"/>
      <c r="BD95" s="376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380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42" s="7" customFormat="1" ht="5.25" customHeight="1" x14ac:dyDescent="0.15">
      <c r="A96" s="78"/>
      <c r="B96" s="79"/>
      <c r="C96" s="79"/>
      <c r="D96" s="79"/>
      <c r="E96" s="79"/>
      <c r="F96" s="7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2"/>
      <c r="R96" s="52"/>
      <c r="S96" s="52"/>
      <c r="T96" s="52"/>
      <c r="U96" s="52"/>
      <c r="V96" s="52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6"/>
      <c r="AS96" s="22"/>
      <c r="AT96" s="377"/>
      <c r="AU96" s="378"/>
      <c r="AV96" s="378"/>
      <c r="AW96" s="378"/>
      <c r="AX96" s="378"/>
      <c r="AY96" s="378"/>
      <c r="AZ96" s="378"/>
      <c r="BA96" s="378"/>
      <c r="BB96" s="378"/>
      <c r="BC96" s="378"/>
      <c r="BD96" s="379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380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s="7" customFormat="1" ht="7.5" customHeight="1" x14ac:dyDescent="0.15">
      <c r="A97" s="78"/>
      <c r="B97" s="79"/>
      <c r="C97" s="79"/>
      <c r="D97" s="79"/>
      <c r="E97" s="79"/>
      <c r="F97" s="7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2"/>
      <c r="R97" s="52"/>
      <c r="S97" s="52"/>
      <c r="T97" s="52"/>
      <c r="U97" s="52"/>
      <c r="V97" s="52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6"/>
      <c r="AS97" s="22"/>
      <c r="AT97" s="273" t="s">
        <v>52</v>
      </c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1">
        <f>BE44</f>
        <v>0</v>
      </c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38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19"/>
      <c r="CI97" s="19"/>
      <c r="CJ97" s="19"/>
      <c r="CK97" s="19"/>
      <c r="CL97" s="19"/>
      <c r="CM97" s="19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</row>
    <row r="98" spans="1:104" s="7" customFormat="1" ht="7.5" customHeight="1" thickBot="1" x14ac:dyDescent="0.2">
      <c r="A98" s="80"/>
      <c r="B98" s="81"/>
      <c r="C98" s="81"/>
      <c r="D98" s="81"/>
      <c r="E98" s="81"/>
      <c r="F98" s="8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3"/>
      <c r="R98" s="53"/>
      <c r="S98" s="53"/>
      <c r="T98" s="53"/>
      <c r="U98" s="53"/>
      <c r="V98" s="53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8"/>
      <c r="AS98" s="22"/>
      <c r="AT98" s="273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38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19"/>
      <c r="CI98" s="19"/>
      <c r="CJ98" s="19"/>
      <c r="CK98" s="19"/>
      <c r="CL98" s="19"/>
      <c r="CM98" s="19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</row>
    <row r="99" spans="1:104" s="7" customFormat="1" ht="4.5" customHeight="1" thickBo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"/>
      <c r="AT99" s="276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381"/>
      <c r="BF99" s="381"/>
      <c r="BG99" s="381"/>
      <c r="BH99" s="381"/>
      <c r="BI99" s="381"/>
      <c r="BJ99" s="381"/>
      <c r="BK99" s="381"/>
      <c r="BL99" s="381"/>
      <c r="BM99" s="381"/>
      <c r="BN99" s="381"/>
      <c r="BO99" s="381"/>
      <c r="BP99" s="381"/>
      <c r="BQ99" s="381"/>
      <c r="BR99" s="381"/>
      <c r="BS99" s="381"/>
      <c r="BT99" s="381"/>
      <c r="BU99" s="381"/>
      <c r="BV99" s="381"/>
      <c r="BW99" s="382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19"/>
      <c r="CI99" s="19"/>
      <c r="CJ99" s="19"/>
      <c r="CK99" s="19"/>
      <c r="CL99" s="19"/>
      <c r="CM99" s="19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</row>
    <row r="100" spans="1:104" s="7" customFormat="1" ht="7.5" customHeight="1" x14ac:dyDescent="0.15">
      <c r="A100" s="11"/>
      <c r="B100" s="11"/>
      <c r="C100" s="11"/>
      <c r="D100" s="11"/>
      <c r="E100" s="11"/>
      <c r="F100" s="11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11"/>
      <c r="R100" s="11"/>
      <c r="S100" s="11"/>
      <c r="T100" s="11"/>
      <c r="U100" s="11"/>
      <c r="V100" s="11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T100" s="35"/>
      <c r="AU100" s="35"/>
      <c r="AV100" s="35"/>
      <c r="AW100" s="35"/>
      <c r="AX100" s="35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19"/>
      <c r="BZ100" s="19"/>
      <c r="CA100" s="19"/>
      <c r="CB100" s="19"/>
      <c r="CC100" s="19"/>
      <c r="CD100" s="19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</row>
    <row r="101" spans="1:104" s="7" customFormat="1" ht="15" customHeight="1" x14ac:dyDescent="0.15">
      <c r="A101" s="30" t="s">
        <v>69</v>
      </c>
      <c r="B101" s="30"/>
      <c r="C101" s="30"/>
      <c r="D101" s="30"/>
      <c r="E101" s="30"/>
      <c r="F101" s="24"/>
      <c r="G101" s="30" t="s">
        <v>54</v>
      </c>
      <c r="H101" s="30" t="s">
        <v>55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1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15"/>
      <c r="BJ101" s="23"/>
      <c r="BK101" s="24"/>
      <c r="BL101" s="23"/>
      <c r="BM101" s="23"/>
      <c r="BN101" s="15" t="s">
        <v>44</v>
      </c>
      <c r="BO101" s="15"/>
      <c r="BP101" s="15"/>
      <c r="BQ101" s="15"/>
      <c r="BR101" s="25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4"/>
      <c r="CN101" s="24"/>
      <c r="CO101" s="24"/>
      <c r="CP101" s="24"/>
      <c r="CQ101" s="24"/>
      <c r="CR101" s="11"/>
      <c r="CS101" s="11"/>
      <c r="CT101" s="11"/>
    </row>
    <row r="102" spans="1:104" s="7" customFormat="1" ht="15" customHeight="1" x14ac:dyDescent="0.15">
      <c r="A102" s="30"/>
      <c r="B102" s="30"/>
      <c r="C102" s="30"/>
      <c r="D102" s="30"/>
      <c r="E102" s="30"/>
      <c r="F102" s="24"/>
      <c r="G102" s="30" t="s">
        <v>54</v>
      </c>
      <c r="H102" s="30" t="s">
        <v>56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291" t="s">
        <v>46</v>
      </c>
      <c r="BK102" s="291"/>
      <c r="BL102" s="291"/>
      <c r="BM102" s="291"/>
      <c r="BN102" s="291"/>
      <c r="BO102" s="291"/>
      <c r="BP102" s="291"/>
      <c r="BQ102" s="291"/>
      <c r="BR102" s="291" t="s">
        <v>47</v>
      </c>
      <c r="BS102" s="291"/>
      <c r="BT102" s="291"/>
      <c r="BU102" s="291"/>
      <c r="BV102" s="291"/>
      <c r="BW102" s="291"/>
      <c r="BX102" s="291"/>
      <c r="BY102" s="291" t="s">
        <v>48</v>
      </c>
      <c r="BZ102" s="291"/>
      <c r="CA102" s="291"/>
      <c r="CB102" s="291"/>
      <c r="CC102" s="291"/>
      <c r="CD102" s="291"/>
      <c r="CE102" s="291"/>
      <c r="CF102" s="291" t="s">
        <v>49</v>
      </c>
      <c r="CG102" s="291"/>
      <c r="CH102" s="291"/>
      <c r="CI102" s="291"/>
      <c r="CJ102" s="291"/>
      <c r="CK102" s="291"/>
      <c r="CL102" s="291" t="s">
        <v>50</v>
      </c>
      <c r="CM102" s="291"/>
      <c r="CN102" s="291"/>
      <c r="CO102" s="291"/>
      <c r="CP102" s="291"/>
      <c r="CQ102" s="291"/>
      <c r="CR102" s="33"/>
      <c r="CS102" s="33"/>
      <c r="CT102" s="33"/>
      <c r="CU102" s="8"/>
    </row>
    <row r="103" spans="1:104" s="7" customFormat="1" ht="15" customHeight="1" x14ac:dyDescent="0.15">
      <c r="A103" s="30"/>
      <c r="B103" s="30"/>
      <c r="C103" s="30"/>
      <c r="D103" s="30"/>
      <c r="E103" s="30"/>
      <c r="F103" s="24"/>
      <c r="G103" s="30" t="s">
        <v>54</v>
      </c>
      <c r="H103" s="30" t="s">
        <v>79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33"/>
      <c r="CS103" s="33"/>
      <c r="CT103" s="33"/>
      <c r="CU103" s="8"/>
    </row>
    <row r="104" spans="1:104" s="7" customFormat="1" ht="15" customHeight="1" x14ac:dyDescent="0.15">
      <c r="A104" s="30"/>
      <c r="B104" s="30"/>
      <c r="C104" s="30"/>
      <c r="D104" s="30"/>
      <c r="E104" s="30"/>
      <c r="F104" s="24"/>
      <c r="G104" s="30" t="s">
        <v>54</v>
      </c>
      <c r="H104" s="30" t="s">
        <v>73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0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33"/>
      <c r="CS104" s="33"/>
      <c r="CT104" s="33"/>
    </row>
    <row r="105" spans="1:104" s="7" customFormat="1" ht="15" customHeight="1" x14ac:dyDescent="0.15">
      <c r="A105" s="30" t="s">
        <v>72</v>
      </c>
      <c r="B105" s="30"/>
      <c r="C105" s="30"/>
      <c r="D105" s="30"/>
      <c r="E105" s="30"/>
      <c r="F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33"/>
      <c r="CS105" s="33"/>
      <c r="CT105" s="33"/>
    </row>
    <row r="106" spans="1:104" ht="11.25" customHeight="1" x14ac:dyDescent="0.15"/>
  </sheetData>
  <sheetProtection formatCells="0"/>
  <mergeCells count="260">
    <mergeCell ref="AJ2:BC3"/>
    <mergeCell ref="C4:AA5"/>
    <mergeCell ref="AF5:AM5"/>
    <mergeCell ref="AN5:AO5"/>
    <mergeCell ref="AP5:AT5"/>
    <mergeCell ref="AU5:AV5"/>
    <mergeCell ref="AW5:BB5"/>
    <mergeCell ref="BC5:BE5"/>
    <mergeCell ref="BS2:CN3"/>
    <mergeCell ref="E6:Z7"/>
    <mergeCell ref="AF7:AN8"/>
    <mergeCell ref="AO7:BC8"/>
    <mergeCell ref="BE7:BL8"/>
    <mergeCell ref="BM7:CQ8"/>
    <mergeCell ref="A9:H11"/>
    <mergeCell ref="I9:W11"/>
    <mergeCell ref="X9:Y11"/>
    <mergeCell ref="Z9:AC11"/>
    <mergeCell ref="AF9:AN10"/>
    <mergeCell ref="AO9:BC10"/>
    <mergeCell ref="BE9:BL10"/>
    <mergeCell ref="BM9:CQ10"/>
    <mergeCell ref="BE11:BL12"/>
    <mergeCell ref="BM11:CJ12"/>
    <mergeCell ref="CK11:CN12"/>
    <mergeCell ref="CO11:CQ12"/>
    <mergeCell ref="CB13:CC14"/>
    <mergeCell ref="CD13:CJ14"/>
    <mergeCell ref="CK13:CQ14"/>
    <mergeCell ref="A16:J16"/>
    <mergeCell ref="K16:Y16"/>
    <mergeCell ref="Z16:AN16"/>
    <mergeCell ref="AO16:BD16"/>
    <mergeCell ref="BE16:BW16"/>
    <mergeCell ref="AF11:AN12"/>
    <mergeCell ref="AO11:BC12"/>
    <mergeCell ref="BE13:BL14"/>
    <mergeCell ref="BN13:BR14"/>
    <mergeCell ref="BS13:BT14"/>
    <mergeCell ref="BU13:CA14"/>
    <mergeCell ref="A17:J18"/>
    <mergeCell ref="K17:Y18"/>
    <mergeCell ref="Z17:AN18"/>
    <mergeCell ref="AO17:BD18"/>
    <mergeCell ref="BE17:BW18"/>
    <mergeCell ref="A19:J20"/>
    <mergeCell ref="K19:Y20"/>
    <mergeCell ref="Z19:AN20"/>
    <mergeCell ref="AO19:BD20"/>
    <mergeCell ref="BE19:BW20"/>
    <mergeCell ref="BE24:BW24"/>
    <mergeCell ref="A25:F26"/>
    <mergeCell ref="G25:AC26"/>
    <mergeCell ref="AD25:AK26"/>
    <mergeCell ref="AL25:AS26"/>
    <mergeCell ref="AT25:BD26"/>
    <mergeCell ref="BE25:BW26"/>
    <mergeCell ref="A21:J22"/>
    <mergeCell ref="K21:Y22"/>
    <mergeCell ref="Z21:AN22"/>
    <mergeCell ref="AO21:BD22"/>
    <mergeCell ref="BE21:BW22"/>
    <mergeCell ref="A24:F24"/>
    <mergeCell ref="G24:AC24"/>
    <mergeCell ref="AD24:AK24"/>
    <mergeCell ref="AL24:AS24"/>
    <mergeCell ref="AT24:BD24"/>
    <mergeCell ref="A29:F30"/>
    <mergeCell ref="G29:AC30"/>
    <mergeCell ref="AD29:AK30"/>
    <mergeCell ref="AL29:AS30"/>
    <mergeCell ref="AT29:BD30"/>
    <mergeCell ref="BE29:BW30"/>
    <mergeCell ref="A27:F28"/>
    <mergeCell ref="G27:AC28"/>
    <mergeCell ref="AD27:AK28"/>
    <mergeCell ref="AL27:AS28"/>
    <mergeCell ref="AT27:BD28"/>
    <mergeCell ref="BE27:BW28"/>
    <mergeCell ref="A33:F34"/>
    <mergeCell ref="G33:AC34"/>
    <mergeCell ref="AD33:AK34"/>
    <mergeCell ref="AL33:AS34"/>
    <mergeCell ref="AT33:BD34"/>
    <mergeCell ref="BE33:BW34"/>
    <mergeCell ref="A31:F32"/>
    <mergeCell ref="G31:AC32"/>
    <mergeCell ref="AD31:AK32"/>
    <mergeCell ref="AL31:AS32"/>
    <mergeCell ref="AT31:BD32"/>
    <mergeCell ref="BE31:BW32"/>
    <mergeCell ref="A37:F38"/>
    <mergeCell ref="G37:AC38"/>
    <mergeCell ref="AD37:AK38"/>
    <mergeCell ref="AL37:AS38"/>
    <mergeCell ref="AT37:BD38"/>
    <mergeCell ref="BE37:BW38"/>
    <mergeCell ref="A35:F36"/>
    <mergeCell ref="G35:AC36"/>
    <mergeCell ref="AD35:AK36"/>
    <mergeCell ref="AL35:AS36"/>
    <mergeCell ref="AT35:BD36"/>
    <mergeCell ref="BE35:BW36"/>
    <mergeCell ref="BE41:BW43"/>
    <mergeCell ref="A42:F45"/>
    <mergeCell ref="G42:P45"/>
    <mergeCell ref="Q42:V45"/>
    <mergeCell ref="W42:AR45"/>
    <mergeCell ref="AT44:BD46"/>
    <mergeCell ref="BE44:BW46"/>
    <mergeCell ref="AT39:BD40"/>
    <mergeCell ref="BE39:BW40"/>
    <mergeCell ref="A40:F41"/>
    <mergeCell ref="G40:P41"/>
    <mergeCell ref="Q40:T41"/>
    <mergeCell ref="U40:AC41"/>
    <mergeCell ref="AD40:AG41"/>
    <mergeCell ref="AH40:AL41"/>
    <mergeCell ref="AM40:AR41"/>
    <mergeCell ref="AT41:BD43"/>
    <mergeCell ref="BJ49:BQ49"/>
    <mergeCell ref="BR49:BX49"/>
    <mergeCell ref="BY49:CE49"/>
    <mergeCell ref="CF49:CK49"/>
    <mergeCell ref="CL49:CQ49"/>
    <mergeCell ref="BJ50:BQ52"/>
    <mergeCell ref="BR50:BX52"/>
    <mergeCell ref="BY50:CE52"/>
    <mergeCell ref="CF50:CK52"/>
    <mergeCell ref="CL50:CQ52"/>
    <mergeCell ref="AJ55:BC56"/>
    <mergeCell ref="BD55:BJ56"/>
    <mergeCell ref="C57:AA58"/>
    <mergeCell ref="AF58:AM58"/>
    <mergeCell ref="AN58:AO58"/>
    <mergeCell ref="AP58:AT58"/>
    <mergeCell ref="AU58:AV58"/>
    <mergeCell ref="AW58:BB58"/>
    <mergeCell ref="BC58:BE58"/>
    <mergeCell ref="E59:Z60"/>
    <mergeCell ref="AF60:AN61"/>
    <mergeCell ref="AO60:BC61"/>
    <mergeCell ref="BE60:BL61"/>
    <mergeCell ref="BM60:CQ61"/>
    <mergeCell ref="A62:H64"/>
    <mergeCell ref="I62:W64"/>
    <mergeCell ref="X62:Y64"/>
    <mergeCell ref="Z62:AC64"/>
    <mergeCell ref="AF62:AN63"/>
    <mergeCell ref="AO62:BC63"/>
    <mergeCell ref="BE62:BL63"/>
    <mergeCell ref="BM62:CQ63"/>
    <mergeCell ref="AO64:BC65"/>
    <mergeCell ref="BE64:BL65"/>
    <mergeCell ref="BM64:CJ65"/>
    <mergeCell ref="CK64:CN65"/>
    <mergeCell ref="CO64:CQ65"/>
    <mergeCell ref="CB66:CC67"/>
    <mergeCell ref="CD66:CJ67"/>
    <mergeCell ref="CK66:CQ67"/>
    <mergeCell ref="A69:J69"/>
    <mergeCell ref="K69:Y69"/>
    <mergeCell ref="Z69:AN69"/>
    <mergeCell ref="AO69:BD69"/>
    <mergeCell ref="BE69:BW69"/>
    <mergeCell ref="AF64:AN65"/>
    <mergeCell ref="BE66:BL67"/>
    <mergeCell ref="BN66:BR67"/>
    <mergeCell ref="BS66:BT67"/>
    <mergeCell ref="BU66:CA67"/>
    <mergeCell ref="A70:J71"/>
    <mergeCell ref="K70:Y71"/>
    <mergeCell ref="Z70:AN71"/>
    <mergeCell ref="AO70:BD71"/>
    <mergeCell ref="BE70:BW71"/>
    <mergeCell ref="A72:J73"/>
    <mergeCell ref="K72:Y73"/>
    <mergeCell ref="Z72:AN73"/>
    <mergeCell ref="AO72:BD73"/>
    <mergeCell ref="BE72:BW73"/>
    <mergeCell ref="BE77:BW77"/>
    <mergeCell ref="A78:F79"/>
    <mergeCell ref="G78:AC79"/>
    <mergeCell ref="AD78:AK79"/>
    <mergeCell ref="AL78:AS79"/>
    <mergeCell ref="AT78:BD79"/>
    <mergeCell ref="BE78:BW79"/>
    <mergeCell ref="A74:J75"/>
    <mergeCell ref="K74:Y75"/>
    <mergeCell ref="Z74:AN75"/>
    <mergeCell ref="AO74:BD75"/>
    <mergeCell ref="BE74:BW75"/>
    <mergeCell ref="A77:F77"/>
    <mergeCell ref="G77:AC77"/>
    <mergeCell ref="AD77:AK77"/>
    <mergeCell ref="AL77:AS77"/>
    <mergeCell ref="AT77:BD77"/>
    <mergeCell ref="A82:F83"/>
    <mergeCell ref="G82:AC83"/>
    <mergeCell ref="AD82:AK83"/>
    <mergeCell ref="AL82:AS83"/>
    <mergeCell ref="AT82:BD83"/>
    <mergeCell ref="BE82:BW83"/>
    <mergeCell ref="A80:F81"/>
    <mergeCell ref="G80:AC81"/>
    <mergeCell ref="AD80:AK81"/>
    <mergeCell ref="AL80:AS81"/>
    <mergeCell ref="AT80:BD81"/>
    <mergeCell ref="BE80:BW81"/>
    <mergeCell ref="A86:F87"/>
    <mergeCell ref="G86:AC87"/>
    <mergeCell ref="AD86:AK87"/>
    <mergeCell ref="AL86:AS87"/>
    <mergeCell ref="AT86:BD87"/>
    <mergeCell ref="BE86:BW87"/>
    <mergeCell ref="A84:F85"/>
    <mergeCell ref="G84:AC85"/>
    <mergeCell ref="AD84:AK85"/>
    <mergeCell ref="AL84:AS85"/>
    <mergeCell ref="AT84:BD85"/>
    <mergeCell ref="BE84:BW85"/>
    <mergeCell ref="A90:F91"/>
    <mergeCell ref="G90:AC91"/>
    <mergeCell ref="AD90:AK91"/>
    <mergeCell ref="AL90:AS91"/>
    <mergeCell ref="AT90:BD91"/>
    <mergeCell ref="BE90:BW91"/>
    <mergeCell ref="A88:F89"/>
    <mergeCell ref="G88:AC89"/>
    <mergeCell ref="AD88:AK89"/>
    <mergeCell ref="AL88:AS89"/>
    <mergeCell ref="AT88:BD89"/>
    <mergeCell ref="BE88:BW89"/>
    <mergeCell ref="BE94:BW96"/>
    <mergeCell ref="A95:F98"/>
    <mergeCell ref="G95:P98"/>
    <mergeCell ref="Q95:V98"/>
    <mergeCell ref="W95:AR98"/>
    <mergeCell ref="AT97:BD99"/>
    <mergeCell ref="BE97:BW99"/>
    <mergeCell ref="AT92:BD93"/>
    <mergeCell ref="BE92:BW93"/>
    <mergeCell ref="A93:F94"/>
    <mergeCell ref="G93:P94"/>
    <mergeCell ref="Q93:T94"/>
    <mergeCell ref="U93:AC94"/>
    <mergeCell ref="AD93:AG94"/>
    <mergeCell ref="AH93:AL94"/>
    <mergeCell ref="AM93:AR94"/>
    <mergeCell ref="AT94:BD96"/>
    <mergeCell ref="BJ102:BQ102"/>
    <mergeCell ref="BR102:BX102"/>
    <mergeCell ref="BY102:CE102"/>
    <mergeCell ref="CF102:CK102"/>
    <mergeCell ref="CL102:CQ102"/>
    <mergeCell ref="BJ103:BQ105"/>
    <mergeCell ref="BR103:BX105"/>
    <mergeCell ref="BY103:CE105"/>
    <mergeCell ref="CF103:CK105"/>
    <mergeCell ref="CL103:CQ105"/>
  </mergeCells>
  <phoneticPr fontId="3"/>
  <conditionalFormatting sqref="BE25:BW40">
    <cfRule type="cellIs" dxfId="1" priority="2" stopIfTrue="1" operator="equal">
      <formula>0</formula>
    </cfRule>
  </conditionalFormatting>
  <conditionalFormatting sqref="BE78:BW93">
    <cfRule type="cellIs" dxfId="0" priority="1" stopIfTrue="1" operator="equal">
      <formula>0</formula>
    </cfRule>
  </conditionalFormatting>
  <printOptions horizontalCentered="1" verticalCentered="1"/>
  <pageMargins left="0.59055118110236227" right="0" top="0.70866141732283472" bottom="0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記入例＜消費税8％＞</vt:lpstr>
      <vt:lpstr>指定請求書＜消費税8％＞</vt:lpstr>
      <vt:lpstr>' 記入例＜消費税8％＞'!Print_Area</vt:lpstr>
      <vt:lpstr>'指定請求書＜消費税8％＞'!Print_Area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　華子</dc:creator>
  <cp:lastModifiedBy>佐藤　弘美</cp:lastModifiedBy>
  <cp:lastPrinted>2019-06-18T07:39:57Z</cp:lastPrinted>
  <dcterms:created xsi:type="dcterms:W3CDTF">2015-03-10T00:27:18Z</dcterms:created>
  <dcterms:modified xsi:type="dcterms:W3CDTF">2020-09-29T01:04:27Z</dcterms:modified>
</cp:coreProperties>
</file>